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840" yWindow="640" windowWidth="23920" windowHeight="11500"/>
  </bookViews>
  <sheets>
    <sheet name="Summary" sheetId="5" r:id="rId1"/>
  </sheets>
  <definedNames>
    <definedName name="_xlnm._FilterDatabase" localSheetId="0" hidden="1">Summary!$A$1:$N$586</definedName>
  </definedNames>
  <calcPr calcId="140001" concurrentCalc="0"/>
  <pivotCaches>
    <pivotCache cacheId="0" r:id="rId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89" i="5" l="1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</calcChain>
</file>

<file path=xl/sharedStrings.xml><?xml version="1.0" encoding="utf-8"?>
<sst xmlns="http://schemas.openxmlformats.org/spreadsheetml/2006/main" count="1970" uniqueCount="244">
  <si>
    <t>GL_DESCRIPTION</t>
  </si>
  <si>
    <t>OBJ_DESC</t>
  </si>
  <si>
    <t>GL_SOURCE</t>
  </si>
  <si>
    <t>GL_REF_NO</t>
  </si>
  <si>
    <t>GL_DEBIT</t>
  </si>
  <si>
    <t>GL_CREDIT</t>
  </si>
  <si>
    <t>GL_TRAN_DATE</t>
  </si>
  <si>
    <t>GL_INFORMATION</t>
  </si>
  <si>
    <t>Travel - General</t>
  </si>
  <si>
    <t>PJ</t>
  </si>
  <si>
    <t>Travel - Accommodation</t>
  </si>
  <si>
    <t>Travel - Airfare</t>
  </si>
  <si>
    <t>Mileages - within Victoria</t>
  </si>
  <si>
    <t>President's Office:President's Office</t>
  </si>
  <si>
    <t>V0354090</t>
  </si>
  <si>
    <t>Kathryn Laurin</t>
  </si>
  <si>
    <t>JE</t>
  </si>
  <si>
    <t>VSAAPR13</t>
  </si>
  <si>
    <t>KATHRYN LAURIN :CITY OF VICTOR</t>
  </si>
  <si>
    <t>KATHRYN LAURIN :R PARKING - AI</t>
  </si>
  <si>
    <t>VSAMAY13</t>
  </si>
  <si>
    <t>THOMAS W ROEMER:R PARKING - AI</t>
  </si>
  <si>
    <t>V0356345</t>
  </si>
  <si>
    <t>VSAJUN13</t>
  </si>
  <si>
    <t>KATHRYN LAURIN :TRAVRES*RESCOU</t>
  </si>
  <si>
    <t>J034547</t>
  </si>
  <si>
    <t>Reclass Vsa-Jun13-Laurin-Travr</t>
  </si>
  <si>
    <t>CR</t>
  </si>
  <si>
    <t>C001164179</t>
  </si>
  <si>
    <t>Laurin,K travel Exp-RTO</t>
  </si>
  <si>
    <t>VSASEP13</t>
  </si>
  <si>
    <t>C001166535</t>
  </si>
  <si>
    <t>reim re KLaurin Bd tvl expens</t>
  </si>
  <si>
    <t>C001166538</t>
  </si>
  <si>
    <t>K.Laurin - RTO Bd mtg tvl exp</t>
  </si>
  <si>
    <t>V0362611</t>
  </si>
  <si>
    <t>V0362666</t>
  </si>
  <si>
    <t>VSAOCT13</t>
  </si>
  <si>
    <t>KATHRYN LAURIN :VISACONNECTION</t>
  </si>
  <si>
    <t>KATHRYN LAURIN :BLACK'S #236</t>
  </si>
  <si>
    <t>KATHRYN LAURIN :PEOPLES PHARMA</t>
  </si>
  <si>
    <t>KATHRYN LAURIN :SHELBOURNE TRA</t>
  </si>
  <si>
    <t>V0363946</t>
  </si>
  <si>
    <t>C001178889</t>
  </si>
  <si>
    <t>Expenses, K.Laurin-bd mtg</t>
  </si>
  <si>
    <t>VSANOV13</t>
  </si>
  <si>
    <t>KATHRYN LAURIN :R PARKING AIR</t>
  </si>
  <si>
    <t>KATHRYN LAURIN :INSPIRED TRAVE</t>
  </si>
  <si>
    <t>C001183547</t>
  </si>
  <si>
    <t>Rto Bc Resource Training Org</t>
  </si>
  <si>
    <t>VSADEC13</t>
  </si>
  <si>
    <t>V0366806</t>
  </si>
  <si>
    <t>VSAJAN14</t>
  </si>
  <si>
    <t>VSAFEB14</t>
  </si>
  <si>
    <t>V0370537</t>
  </si>
  <si>
    <t>VSAMAR14</t>
  </si>
  <si>
    <t>THOMAS W ROEMER:WESTIN (WESTIN</t>
  </si>
  <si>
    <t>KATHRYN LAURIN :EXPEDIA*TRAVEL</t>
  </si>
  <si>
    <t>KATHRYN LAURIN :PENTICTON LAKE</t>
  </si>
  <si>
    <t>C001137355</t>
  </si>
  <si>
    <t>Pers Reimb Kathryn Laurin</t>
  </si>
  <si>
    <t>KATHRYN LAURIN :SOUTH THOMSON</t>
  </si>
  <si>
    <t>KATHRYN LAURIN :FAIRMONT AIRPO</t>
  </si>
  <si>
    <t>KATHRYN LAURIN :PAINTER'S LODG</t>
  </si>
  <si>
    <t>KATHRYN LAURIN :INTERCONTINENT</t>
  </si>
  <si>
    <t>KATHRYN LAURIN :CHANGQING CO.</t>
  </si>
  <si>
    <t>Travel - Meals/Food</t>
  </si>
  <si>
    <t>STAMAR13</t>
  </si>
  <si>
    <t>KATHRYN LAURIN :AIR CANADA 01</t>
  </si>
  <si>
    <t>THOMAS W ROEMER:AIR CANADA 01</t>
  </si>
  <si>
    <t>VSAAUG13</t>
  </si>
  <si>
    <t>KATHRYN LAURIN :PACIFIC COASTA</t>
  </si>
  <si>
    <t>Travel - Ferries</t>
  </si>
  <si>
    <t>KATHRYN LAURIN :BCF-HEADOFFICE</t>
  </si>
  <si>
    <t>KATHRYN LAURIN :BCF-TSAWWASSEN</t>
  </si>
  <si>
    <t>KATHRYN LAURIN :BCF-SWARTZBAY1</t>
  </si>
  <si>
    <t>V0366807</t>
  </si>
  <si>
    <t>Travel - Domestic Ground</t>
  </si>
  <si>
    <t>THOMAS W ROEMER:TRAVELAND TOUR</t>
  </si>
  <si>
    <t>THOMAS W ROEMER:BLOOMINGDALE L</t>
  </si>
  <si>
    <t>KATHRYN LAURIN :ALLIANZ INSURA</t>
  </si>
  <si>
    <t>KATHRYN LAURIN :HOTWIRE SALES</t>
  </si>
  <si>
    <t>KATHRYN LAURIN :OTTAWA TAXI</t>
  </si>
  <si>
    <t>KATHRYN LAURIN :TAXITAB</t>
  </si>
  <si>
    <t>KATHRYN LAURIN :YELLOW CAB</t>
  </si>
  <si>
    <t>KATHRYN LAURIN :SUNSHINE CABS</t>
  </si>
  <si>
    <t>KATHRYN LAURIN :BLACKTOP &amp; CHE</t>
  </si>
  <si>
    <t>KATHRYN LAURIN :RICHMOND TAXI</t>
  </si>
  <si>
    <t>AMOUNT</t>
  </si>
  <si>
    <t>KATHRYN LAURIN :SURDELL TAXI 0</t>
  </si>
  <si>
    <t>VSAJAN13</t>
  </si>
  <si>
    <t>KATHRYN LAURIN:SUNSHINE CABS</t>
  </si>
  <si>
    <t>VSADEC12</t>
  </si>
  <si>
    <t>VSANOV12</t>
  </si>
  <si>
    <t>KATHRYN LAURIN :YELLOW CAB LTD</t>
  </si>
  <si>
    <t>VSAMAY12</t>
  </si>
  <si>
    <t>KATHRYN LAURIN :ULTRA CAP. HAL</t>
  </si>
  <si>
    <t>KATHRYN LAURIN :BLUEBIRD CABS</t>
  </si>
  <si>
    <t>V0351980</t>
  </si>
  <si>
    <t>V0350014</t>
  </si>
  <si>
    <t>V0347009</t>
  </si>
  <si>
    <t>V0347008</t>
  </si>
  <si>
    <t>V0339288</t>
  </si>
  <si>
    <t>V0336463</t>
  </si>
  <si>
    <t>Reimb Pers Chgs-Laurin, K</t>
  </si>
  <si>
    <t>C001112772</t>
  </si>
  <si>
    <t>KATHRYN LAURIN :BCF-COASTAL CE</t>
  </si>
  <si>
    <t>VSAMAR13</t>
  </si>
  <si>
    <t>KATHRYN LAURIN :HELIJET INTERN</t>
  </si>
  <si>
    <t>VSAOCT12</t>
  </si>
  <si>
    <t>VSASEP12</t>
  </si>
  <si>
    <t>VSAAUG12</t>
  </si>
  <si>
    <t>VSAJUN12</t>
  </si>
  <si>
    <t>KATHRYN LAURIN :</t>
  </si>
  <si>
    <t>KATHRYN LAURIN :SHERATON</t>
  </si>
  <si>
    <t>VSAFEB13</t>
  </si>
  <si>
    <t>KATHRYN LAURIN:ROSEWOOD HOTEL</t>
  </si>
  <si>
    <t>KATHRYN LAURIN :MARRIOTT HALIF</t>
  </si>
  <si>
    <t>KATHRYN LAURIN :DELTA BARRINGT</t>
  </si>
  <si>
    <t>KATHRYN LAURIN :FAIRMONT VANC</t>
  </si>
  <si>
    <t>VSAAPR12</t>
  </si>
  <si>
    <t>KATHRYN LAURIN :R PARKING - VI</t>
  </si>
  <si>
    <t>KATHRYN LAURIN:R PARKING - AI</t>
  </si>
  <si>
    <t>KATHRYN LAURIN:CITY OF VICTOR</t>
  </si>
  <si>
    <t>VSAJUL12</t>
  </si>
  <si>
    <t>KATHRYN LAURIN :WESTJET</t>
  </si>
  <si>
    <t>KATHRYN LAURIN :ROSEWOOD HOTEL</t>
  </si>
  <si>
    <t>KATHRYN LAURIN :SHANGRI-LA HOT</t>
  </si>
  <si>
    <t>FISCAL</t>
  </si>
  <si>
    <t>FUND</t>
  </si>
  <si>
    <t>FUNCTION</t>
  </si>
  <si>
    <t>UNIT</t>
  </si>
  <si>
    <t>OBJECT</t>
  </si>
  <si>
    <t>Column Labels</t>
  </si>
  <si>
    <t>Grand Total</t>
  </si>
  <si>
    <t>Row Labels</t>
  </si>
  <si>
    <t>Sum of AMOUNT</t>
  </si>
  <si>
    <t>Training and Development</t>
  </si>
  <si>
    <t>KATHRYN LAURIN :INTERNTNL WOME</t>
  </si>
  <si>
    <t>KATHRYN LAURIN :ACCC</t>
  </si>
  <si>
    <t>Reclass Vsa=Jun13-Laurin-IWFor</t>
  </si>
  <si>
    <t>Committee Expense</t>
  </si>
  <si>
    <t>V0362619</t>
  </si>
  <si>
    <t>Hospitality</t>
  </si>
  <si>
    <t>V0362621</t>
  </si>
  <si>
    <t>Association Fees</t>
  </si>
  <si>
    <t>C001155248</t>
  </si>
  <si>
    <t>Kathryn Laurin - Union Club</t>
  </si>
  <si>
    <t>KATHRYN LAURIN :ACDA INTERNET</t>
  </si>
  <si>
    <t>KATHRYN LAURIN :AZUMA SUSHI -</t>
  </si>
  <si>
    <t>KATHRYN LAURIN :FAIRMONT WATER</t>
  </si>
  <si>
    <t>KATHRYN LAURIN :GREATER VICTOR</t>
  </si>
  <si>
    <t>Prepaid Expenses</t>
  </si>
  <si>
    <t>KATHRYN LAURIN :IFCM</t>
  </si>
  <si>
    <t>KATHRYN LAURIN :MARINA RESTAUR</t>
  </si>
  <si>
    <t>KATHRYN LAURIN :OAK BAY BEACH</t>
  </si>
  <si>
    <t>KATHRYN LAURIN :PAYPAL *ACCC</t>
  </si>
  <si>
    <t>KATHRYN LAURIN :ROGERS *588060</t>
  </si>
  <si>
    <t>Telephone</t>
  </si>
  <si>
    <t>VSAJUL13</t>
  </si>
  <si>
    <t>KATHRYN LAURIN :ROGERS *669006</t>
  </si>
  <si>
    <t>KATHRYN LAURIN :ZAMBRI'S</t>
  </si>
  <si>
    <t>V0348129</t>
  </si>
  <si>
    <t>IWF-Vancouver Forum</t>
  </si>
  <si>
    <t>KATHRYN LAURIN :ROGERS *6</t>
  </si>
  <si>
    <t>KATHRYN LAURIN:ROGERS *588060</t>
  </si>
  <si>
    <t>KATHRYN LAURIN:ROGERS *669006</t>
  </si>
  <si>
    <t>C001060834</t>
  </si>
  <si>
    <t>Laurin,K-Per Visa Reim</t>
  </si>
  <si>
    <t>C001070359</t>
  </si>
  <si>
    <t>Laurin,K-Reimb Personal Visa</t>
  </si>
  <si>
    <t>C001093204</t>
  </si>
  <si>
    <t>Rogers' wireless-personal use</t>
  </si>
  <si>
    <t>V0335550</t>
  </si>
  <si>
    <t>Sauder School of Business</t>
  </si>
  <si>
    <t>V0336350</t>
  </si>
  <si>
    <t>The Union Club of B.C</t>
  </si>
  <si>
    <t>V0337857</t>
  </si>
  <si>
    <t>V0339124</t>
  </si>
  <si>
    <t>V0340315</t>
  </si>
  <si>
    <t>V0341413</t>
  </si>
  <si>
    <t>V0343099</t>
  </si>
  <si>
    <t>V0344425</t>
  </si>
  <si>
    <t>V0346005</t>
  </si>
  <si>
    <t>V0347276</t>
  </si>
  <si>
    <t>V0348837</t>
  </si>
  <si>
    <t>V0349957</t>
  </si>
  <si>
    <t>V0352346</t>
  </si>
  <si>
    <t>J029744</t>
  </si>
  <si>
    <t>V335550 Sauder School of Bus</t>
  </si>
  <si>
    <t>J030656</t>
  </si>
  <si>
    <t>V339124 UCBC - VP Ed Meeting</t>
  </si>
  <si>
    <t>J031832</t>
  </si>
  <si>
    <t>Visa Prepaid 2012/13 Schedule</t>
  </si>
  <si>
    <t xml:space="preserve"> </t>
  </si>
  <si>
    <t>Balance Sheet:President PD Fund</t>
  </si>
  <si>
    <t>President PD Fund</t>
  </si>
  <si>
    <t>KATHRYN LAURIN :AEROCAR LIMOUS</t>
  </si>
  <si>
    <t>V0336378</t>
  </si>
  <si>
    <t>KATHRYN LAURIN :S.W.A.A.C.</t>
  </si>
  <si>
    <t>KATHRYN LAURIN :HOLIDAY INN</t>
  </si>
  <si>
    <t>KATHRYN LAURIN :OAKVILLE UNITE</t>
  </si>
  <si>
    <t>V0337974</t>
  </si>
  <si>
    <t>V0339296</t>
  </si>
  <si>
    <t>KATHRYN LAURIN :SANDIA SHUTTLE</t>
  </si>
  <si>
    <t>KATHRYN LAURIN :LA FONDA HOTEL</t>
  </si>
  <si>
    <t>KATHRYN LAURIN:INTERNTNL WOME</t>
  </si>
  <si>
    <t>V0343326</t>
  </si>
  <si>
    <t>V0343809</t>
  </si>
  <si>
    <t>V0343833</t>
  </si>
  <si>
    <t>KATHRYN LAURIN :YELLOW CAB CO</t>
  </si>
  <si>
    <t>KATHRYN LAURIN :SFR TAXI MED 8</t>
  </si>
  <si>
    <t>KATHRYN LAURIN :YELLOW CARD SE</t>
  </si>
  <si>
    <t>KATHRYN LAURIN :THE FAIRMONT H</t>
  </si>
  <si>
    <t>V0345710</t>
  </si>
  <si>
    <t>KATHRYN LAURIN :AEROCAR/HIGHEN</t>
  </si>
  <si>
    <t>V0347270</t>
  </si>
  <si>
    <t>KATHRYN LAURIN :UNITED AIR 01</t>
  </si>
  <si>
    <t>KATHRYN LAURIN :ARIZONA WOMENS</t>
  </si>
  <si>
    <t>KATHRYN LAURIN :GET TICKETS</t>
  </si>
  <si>
    <t>STAAPR13</t>
  </si>
  <si>
    <t>KATHRYN LAURIN :VANCOUVER TAXI</t>
  </si>
  <si>
    <t>KATHRYN LAURIN :ASSOC.CAB ALL</t>
  </si>
  <si>
    <t>KATHRYN LAURIN :HYATT REGENCY</t>
  </si>
  <si>
    <t>V0355862</t>
  </si>
  <si>
    <t>KATHRYN LAURIN :NM WOMEN'S FOR</t>
  </si>
  <si>
    <t>KATHRYN LAURIN :ADVANTAGE CAR</t>
  </si>
  <si>
    <t>KATHRYN LAURIN :INN AND SPA AT</t>
  </si>
  <si>
    <t>V0358619</t>
  </si>
  <si>
    <t>KATHRYN LAURIN :ASSOCIATED CAB</t>
  </si>
  <si>
    <t>V0359364</t>
  </si>
  <si>
    <t>KATHRYN LAURIN :MACLURES CAB</t>
  </si>
  <si>
    <t>KATHRYN LAURIN :KIMBER CABS</t>
  </si>
  <si>
    <t>V0366149</t>
  </si>
  <si>
    <t>Travel - general</t>
  </si>
  <si>
    <t>Travel - accommodation</t>
  </si>
  <si>
    <t>Travel - meals/food</t>
  </si>
  <si>
    <t>Travel - airfare</t>
  </si>
  <si>
    <t>Travel - ferries</t>
  </si>
  <si>
    <t>Travel - mileages within Victoria</t>
  </si>
  <si>
    <t>Travel - domestic ground</t>
  </si>
  <si>
    <t>Committee expense</t>
  </si>
  <si>
    <t>Training &amp; Development</t>
  </si>
  <si>
    <t>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</si>
</sst>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4" fontId="0" fillId="0" borderId="0" xfId="0" applyNumberFormat="1"/>
    <xf numFmtId="1" fontId="0" fillId="0" borderId="0" xfId="0" applyNumberFormat="1"/>
    <xf numFmtId="16" fontId="0" fillId="0" borderId="0" xfId="0" applyNumberFormat="1"/>
    <xf numFmtId="1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7" fontId="0" fillId="0" borderId="0" xfId="0" applyNumberFormat="1"/>
    <xf numFmtId="39" fontId="0" fillId="0" borderId="0" xfId="0" applyNumberFormat="1"/>
    <xf numFmtId="14" fontId="0" fillId="0" borderId="0" xfId="0" applyNumberFormat="1" applyFill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0273714" refreshedDate="41782.675903819443" createdVersion="4" refreshedVersion="4" minRefreshableVersion="3" recordCount="1085">
  <cacheSource type="worksheet">
    <worksheetSource ref="A1:N1048576" sheet="Summary"/>
  </cacheSource>
  <cacheFields count="14">
    <cacheField name="FUND" numFmtId="1">
      <sharedItems containsString="0" containsBlank="1" containsNumber="1" containsInteger="1" minValue="10" maxValue="10"/>
    </cacheField>
    <cacheField name="FUNCTION" numFmtId="1">
      <sharedItems containsString="0" containsBlank="1" containsNumber="1" containsInteger="1" minValue="0" maxValue="31"/>
    </cacheField>
    <cacheField name="UNIT" numFmtId="1">
      <sharedItems containsString="0" containsBlank="1" containsNumber="1" containsInteger="1" minValue="6749" maxValue="8905"/>
    </cacheField>
    <cacheField name="OBJECT" numFmtId="1">
      <sharedItems containsString="0" containsBlank="1" containsNumber="1" containsInteger="1" minValue="2088" maxValue="7150" count="21">
        <n v="2088"/>
        <n v="6710"/>
        <n v="6711"/>
        <n v="6712"/>
        <n v="6713"/>
        <n v="6714"/>
        <n v="6715"/>
        <n v="6717"/>
        <n v="6730"/>
        <n v="6750"/>
        <n v="6820"/>
        <n v="7150"/>
        <n v="6610"/>
        <n v="6615"/>
        <m/>
        <n v="6210" u="1"/>
        <n v="6549" u="1"/>
        <n v="6630" u="1"/>
        <n v="6716" u="1"/>
        <n v="6558" u="1"/>
        <n v="6910" u="1"/>
      </sharedItems>
    </cacheField>
    <cacheField name="GL_DESCRIPTION" numFmtId="0">
      <sharedItems containsBlank="1"/>
    </cacheField>
    <cacheField name="OBJ_DESC" numFmtId="0">
      <sharedItems containsBlank="1"/>
    </cacheField>
    <cacheField name="GL_SOURCE" numFmtId="0">
      <sharedItems containsBlank="1"/>
    </cacheField>
    <cacheField name="GL_REF_NO" numFmtId="0">
      <sharedItems containsDate="1" containsBlank="1" containsMixedTypes="1" minDate="2012-04-01T00:00:00" maxDate="2014-04-13T00:00:00"/>
    </cacheField>
    <cacheField name="GL_DEBIT" numFmtId="0">
      <sharedItems containsString="0" containsBlank="1" containsNumber="1" minValue="0" maxValue="2944.9"/>
    </cacheField>
    <cacheField name="GL_CREDIT" numFmtId="0">
      <sharedItems containsString="0" containsBlank="1" containsNumber="1" minValue="0" maxValue="1926.99"/>
    </cacheField>
    <cacheField name="AMOUNT" numFmtId="0">
      <sharedItems containsBlank="1" containsMixedTypes="1" containsNumber="1" minValue="-1926.99" maxValue="2944.9"/>
    </cacheField>
    <cacheField name="GL_TRAN_DATE" numFmtId="0">
      <sharedItems containsNonDate="0" containsDate="1" containsString="0" containsBlank="1" minDate="2012-04-01T00:00:00" maxDate="2014-04-01T00:00:00"/>
    </cacheField>
    <cacheField name="GL_INFORMATION" numFmtId="0">
      <sharedItems containsBlank="1"/>
    </cacheField>
    <cacheField name="FISCAL" numFmtId="0">
      <sharedItems containsString="0" containsBlank="1" containsNumber="1" containsInteger="1" minValue="2012" maxValue="2014" count="4">
        <n v="2013"/>
        <n v="2014"/>
        <m/>
        <n v="20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5">
  <r>
    <n v="10"/>
    <n v="0"/>
    <n v="8905"/>
    <x v="0"/>
    <s v="Balance Sheet:President PD Fund"/>
    <s v="President PD Fund"/>
    <s v="JE"/>
    <d v="2014-04-12T00:00:00"/>
    <n v="64.61"/>
    <m/>
    <n v="64.61"/>
    <d v="2012-04-30T00:00:00"/>
    <s v="KATHRYN LAURIN :AEROCAR LIMOUS"/>
    <x v="0"/>
  </r>
  <r>
    <n v="10"/>
    <n v="0"/>
    <n v="8905"/>
    <x v="0"/>
    <s v="Balance Sheet:President PD Fund"/>
    <s v="President PD Fund"/>
    <s v="JE"/>
    <d v="2014-04-12T00:00:00"/>
    <n v="145.41"/>
    <m/>
    <n v="145.41"/>
    <d v="2012-04-30T00:00:00"/>
    <s v="KATHRYN LAURIN :AIR CANADA 01"/>
    <x v="0"/>
  </r>
  <r>
    <n v="10"/>
    <n v="0"/>
    <n v="8905"/>
    <x v="0"/>
    <s v="Balance Sheet:President PD Fund"/>
    <s v="President PD Fund"/>
    <s v="JE"/>
    <d v="2014-04-12T00:00:00"/>
    <n v="202.31"/>
    <m/>
    <n v="202.31"/>
    <d v="2012-04-30T00:00:00"/>
    <s v="KATHRYN LAURIN :AIR CANADA 01"/>
    <x v="0"/>
  </r>
  <r>
    <n v="10"/>
    <n v="0"/>
    <n v="8905"/>
    <x v="0"/>
    <s v="Balance Sheet:President PD Fund"/>
    <s v="President PD Fund"/>
    <s v="PJ"/>
    <s v="V0336378"/>
    <n v="731.1"/>
    <m/>
    <n v="731.1"/>
    <d v="2012-05-07T00:00:00"/>
    <s v="Kathryn Laurin"/>
    <x v="0"/>
  </r>
  <r>
    <n v="10"/>
    <n v="0"/>
    <n v="8905"/>
    <x v="0"/>
    <s v="Balance Sheet:President PD Fund"/>
    <s v="President PD Fund"/>
    <s v="JE"/>
    <s v="VSAMAY12"/>
    <n v="69.239999999999995"/>
    <m/>
    <n v="69.239999999999995"/>
    <d v="2012-05-31T00:00:00"/>
    <s v="KATHRYN LAURIN :S.W.A.A.C."/>
    <x v="0"/>
  </r>
  <r>
    <n v="10"/>
    <n v="0"/>
    <n v="8905"/>
    <x v="0"/>
    <s v="Balance Sheet:President PD Fund"/>
    <s v="President PD Fund"/>
    <s v="JE"/>
    <s v="VSAMAY12"/>
    <n v="280.49"/>
    <m/>
    <n v="280.49"/>
    <d v="2012-05-31T00:00:00"/>
    <s v="KATHRYN LAURIN :SHANGRI-LA HOT"/>
    <x v="0"/>
  </r>
  <r>
    <n v="10"/>
    <n v="0"/>
    <n v="8905"/>
    <x v="0"/>
    <s v="Balance Sheet:President PD Fund"/>
    <s v="President PD Fund"/>
    <s v="JE"/>
    <s v="VSAMAY12"/>
    <n v="292.08999999999997"/>
    <m/>
    <n v="292.08999999999997"/>
    <d v="2012-05-31T00:00:00"/>
    <s v="KATHRYN LAURIN :HOLIDAY INN"/>
    <x v="0"/>
  </r>
  <r>
    <n v="10"/>
    <n v="0"/>
    <n v="8905"/>
    <x v="0"/>
    <s v="Balance Sheet:President PD Fund"/>
    <s v="President PD Fund"/>
    <s v="JE"/>
    <s v="J029744"/>
    <n v="1926.99"/>
    <m/>
    <n v="1926.99"/>
    <d v="2012-05-31T00:00:00"/>
    <s v="V335550 Sauder School of Bus"/>
    <x v="0"/>
  </r>
  <r>
    <n v="10"/>
    <n v="0"/>
    <n v="8905"/>
    <x v="0"/>
    <s v="Balance Sheet:President PD Fund"/>
    <s v="President PD Fund"/>
    <s v="JE"/>
    <s v="VSAMAY12"/>
    <n v="18.7"/>
    <m/>
    <n v="18.7"/>
    <d v="2012-05-31T00:00:00"/>
    <s v="KATHRYN LAURIN :CITY OF VICTOR"/>
    <x v="0"/>
  </r>
  <r>
    <n v="10"/>
    <n v="0"/>
    <n v="8905"/>
    <x v="0"/>
    <s v="Balance Sheet:President PD Fund"/>
    <s v="President PD Fund"/>
    <s v="JE"/>
    <s v="VSAMAY12"/>
    <n v="60.01"/>
    <m/>
    <n v="60.01"/>
    <d v="2012-05-31T00:00:00"/>
    <s v="KATHRYN LAURIN :OAKVILLE UNITE"/>
    <x v="0"/>
  </r>
  <r>
    <n v="10"/>
    <n v="0"/>
    <n v="8905"/>
    <x v="0"/>
    <s v="Balance Sheet:President PD Fund"/>
    <s v="President PD Fund"/>
    <s v="JE"/>
    <s v="VSAMAY12"/>
    <n v="69.239999999999995"/>
    <m/>
    <n v="69.239999999999995"/>
    <d v="2012-05-31T00:00:00"/>
    <s v="KATHRYN LAURIN :R PARKING - AI"/>
    <x v="0"/>
  </r>
  <r>
    <n v="10"/>
    <n v="0"/>
    <n v="8905"/>
    <x v="0"/>
    <s v="Balance Sheet:President PD Fund"/>
    <s v="President PD Fund"/>
    <s v="PJ"/>
    <s v="V0337974"/>
    <n v="1938.75"/>
    <m/>
    <n v="1938.75"/>
    <d v="2012-06-08T00:00:00"/>
    <s v="Sauder School of Business"/>
    <x v="0"/>
  </r>
  <r>
    <n v="10"/>
    <n v="0"/>
    <n v="8905"/>
    <x v="0"/>
    <s v="Balance Sheet:President PD Fund"/>
    <s v="President PD Fund"/>
    <s v="PJ"/>
    <s v="V0339296"/>
    <n v="449.78"/>
    <m/>
    <n v="449.78"/>
    <d v="2012-06-30T00:00:00"/>
    <s v="Kathryn Laurin"/>
    <x v="0"/>
  </r>
  <r>
    <n v="10"/>
    <n v="0"/>
    <n v="8905"/>
    <x v="0"/>
    <s v="Balance Sheet:President PD Fund"/>
    <s v="President PD Fund"/>
    <s v="JE"/>
    <s v="VSAJUN12"/>
    <n v="49.57"/>
    <m/>
    <n v="49.57"/>
    <d v="2012-06-30T00:00:00"/>
    <s v="KATHRYN LAURIN :SANDIA SHUTTLE"/>
    <x v="0"/>
  </r>
  <r>
    <n v="10"/>
    <n v="0"/>
    <n v="8905"/>
    <x v="0"/>
    <s v="Balance Sheet:President PD Fund"/>
    <s v="President PD Fund"/>
    <s v="JE"/>
    <s v="VSAJUN12"/>
    <n v="1399.37"/>
    <m/>
    <n v="1399.37"/>
    <d v="2012-06-30T00:00:00"/>
    <s v="KATHRYN LAURIN :LA FONDA HOTEL"/>
    <x v="0"/>
  </r>
  <r>
    <n v="10"/>
    <n v="0"/>
    <n v="8905"/>
    <x v="0"/>
    <s v="Balance Sheet:President PD Fund"/>
    <s v="President PD Fund"/>
    <s v="JE"/>
    <s v="VSAJUL12"/>
    <n v="1010.78"/>
    <m/>
    <n v="1010.78"/>
    <d v="2012-07-31T00:00:00"/>
    <s v="KATHRYN LAURIN:INTERNTNL WOME"/>
    <x v="0"/>
  </r>
  <r>
    <n v="10"/>
    <n v="0"/>
    <n v="8905"/>
    <x v="0"/>
    <s v="Balance Sheet:President PD Fund"/>
    <s v="President PD Fund"/>
    <s v="JE"/>
    <s v="VSAAUG12"/>
    <n v="17.45"/>
    <m/>
    <n v="17.45"/>
    <d v="2012-08-31T00:00:00"/>
    <s v="KATHRYN LAURIN :AIR CANADA 01"/>
    <x v="0"/>
  </r>
  <r>
    <n v="10"/>
    <n v="0"/>
    <n v="8905"/>
    <x v="0"/>
    <s v="Balance Sheet:President PD Fund"/>
    <s v="President PD Fund"/>
    <s v="JE"/>
    <s v="VSAAUG12"/>
    <n v="684.82"/>
    <m/>
    <n v="684.82"/>
    <d v="2012-08-31T00:00:00"/>
    <s v="KATHRYN LAURIN :AIR CANADA 01"/>
    <x v="0"/>
  </r>
  <r>
    <n v="10"/>
    <n v="0"/>
    <n v="8905"/>
    <x v="0"/>
    <s v="Balance Sheet:President PD Fund"/>
    <s v="President PD Fund"/>
    <s v="JE"/>
    <s v="VSASEP12"/>
    <n v="13.84"/>
    <m/>
    <n v="13.84"/>
    <d v="2012-09-30T00:00:00"/>
    <s v="KATHRYN LAURIN :R PARKING - AI"/>
    <x v="0"/>
  </r>
  <r>
    <n v="10"/>
    <n v="0"/>
    <n v="8905"/>
    <x v="0"/>
    <s v="Balance Sheet:President PD Fund"/>
    <s v="President PD Fund"/>
    <s v="JE"/>
    <s v="VSASEP12"/>
    <n v="37.22"/>
    <m/>
    <n v="37.22"/>
    <d v="2012-09-30T00:00:00"/>
    <s v="KATHRYN LAURIN :AIR CANADA 01"/>
    <x v="0"/>
  </r>
  <r>
    <n v="10"/>
    <n v="0"/>
    <n v="8905"/>
    <x v="0"/>
    <s v="Balance Sheet:President PD Fund"/>
    <s v="President PD Fund"/>
    <s v="JE"/>
    <s v="VSASEP12"/>
    <n v="199.81"/>
    <m/>
    <n v="199.81"/>
    <d v="2012-09-30T00:00:00"/>
    <s v="KATHRYN LAURIN :ROSEWOOD HOTEL"/>
    <x v="0"/>
  </r>
  <r>
    <n v="10"/>
    <n v="0"/>
    <n v="8905"/>
    <x v="0"/>
    <s v="Balance Sheet:President PD Fund"/>
    <s v="President PD Fund"/>
    <s v="JE"/>
    <s v="VSASEP12"/>
    <n v="218.43"/>
    <m/>
    <n v="218.43"/>
    <d v="2012-09-30T00:00:00"/>
    <s v="KATHRYN LAURIN :AIR CANADA 01"/>
    <x v="0"/>
  </r>
  <r>
    <n v="10"/>
    <n v="0"/>
    <n v="8905"/>
    <x v="0"/>
    <s v="Balance Sheet:President PD Fund"/>
    <s v="President PD Fund"/>
    <s v="PJ"/>
    <s v="V0343326"/>
    <n v="1938.75"/>
    <m/>
    <n v="1938.75"/>
    <d v="2012-10-12T00:00:00"/>
    <s v="Sauder School of Business"/>
    <x v="0"/>
  </r>
  <r>
    <n v="10"/>
    <n v="0"/>
    <n v="8905"/>
    <x v="0"/>
    <s v="Balance Sheet:President PD Fund"/>
    <s v="President PD Fund"/>
    <s v="PJ"/>
    <s v="V0343809"/>
    <n v="541.29"/>
    <m/>
    <n v="541.29"/>
    <d v="2012-10-23T00:00:00"/>
    <s v="Kathryn Laurin"/>
    <x v="0"/>
  </r>
  <r>
    <n v="10"/>
    <n v="0"/>
    <n v="8905"/>
    <x v="0"/>
    <s v="Balance Sheet:President PD Fund"/>
    <s v="President PD Fund"/>
    <s v="PJ"/>
    <s v="V0343833"/>
    <n v="102"/>
    <m/>
    <n v="102"/>
    <d v="2012-10-23T00:00:00"/>
    <s v="Kathryn Laurin"/>
    <x v="0"/>
  </r>
  <r>
    <n v="10"/>
    <n v="0"/>
    <n v="8905"/>
    <x v="0"/>
    <s v="Balance Sheet:President PD Fund"/>
    <s v="President PD Fund"/>
    <s v="JE"/>
    <s v="VSAOCT12"/>
    <n v="30.42"/>
    <m/>
    <n v="30.42"/>
    <d v="2012-10-31T00:00:00"/>
    <s v="KATHRYN LAURIN :YELLOW CAB CO"/>
    <x v="0"/>
  </r>
  <r>
    <n v="10"/>
    <n v="0"/>
    <n v="8905"/>
    <x v="0"/>
    <s v="Balance Sheet:President PD Fund"/>
    <s v="President PD Fund"/>
    <s v="JE"/>
    <s v="VSAOCT12"/>
    <n v="37.22"/>
    <m/>
    <n v="37.22"/>
    <d v="2012-10-31T00:00:00"/>
    <s v="KATHRYN LAURIN :AIR CANADA 01"/>
    <x v="0"/>
  </r>
  <r>
    <n v="10"/>
    <n v="0"/>
    <n v="8905"/>
    <x v="0"/>
    <s v="Balance Sheet:President PD Fund"/>
    <s v="President PD Fund"/>
    <s v="JE"/>
    <s v="VSAOCT12"/>
    <n v="51.36"/>
    <m/>
    <n v="51.36"/>
    <d v="2012-10-31T00:00:00"/>
    <s v="KATHRYN LAURIN :SFR TAXI MED 8"/>
    <x v="0"/>
  </r>
  <r>
    <n v="10"/>
    <n v="0"/>
    <n v="8905"/>
    <x v="0"/>
    <s v="Balance Sheet:President PD Fund"/>
    <s v="President PD Fund"/>
    <s v="JE"/>
    <s v="VSAOCT12"/>
    <n v="55.28"/>
    <m/>
    <n v="55.28"/>
    <d v="2012-10-31T00:00:00"/>
    <s v="KATHRYN LAURIN :YELLOW CARD SE"/>
    <x v="0"/>
  </r>
  <r>
    <n v="10"/>
    <n v="0"/>
    <n v="8905"/>
    <x v="0"/>
    <s v="Balance Sheet:President PD Fund"/>
    <s v="President PD Fund"/>
    <s v="JE"/>
    <s v="VSAOCT12"/>
    <n v="71.09"/>
    <m/>
    <n v="71.09"/>
    <d v="2012-10-31T00:00:00"/>
    <s v="KATHRYN LAURIN :R PARKING - AI"/>
    <x v="0"/>
  </r>
  <r>
    <n v="10"/>
    <n v="0"/>
    <n v="8905"/>
    <x v="0"/>
    <s v="Balance Sheet:President PD Fund"/>
    <s v="President PD Fund"/>
    <s v="JE"/>
    <s v="VSAOCT12"/>
    <n v="177.07"/>
    <m/>
    <n v="177.07"/>
    <d v="2012-10-31T00:00:00"/>
    <s v="KATHRYN LAURIN :AIR CANADA 01"/>
    <x v="0"/>
  </r>
  <r>
    <n v="10"/>
    <n v="0"/>
    <n v="8905"/>
    <x v="0"/>
    <s v="Balance Sheet:President PD Fund"/>
    <s v="President PD Fund"/>
    <s v="JE"/>
    <s v="VSAOCT12"/>
    <n v="219.05"/>
    <m/>
    <n v="219.05"/>
    <d v="2012-10-31T00:00:00"/>
    <s v="KATHRYN LAURIN :SHANGRI-LA HOT"/>
    <x v="0"/>
  </r>
  <r>
    <n v="10"/>
    <n v="0"/>
    <n v="8905"/>
    <x v="0"/>
    <s v="Balance Sheet:President PD Fund"/>
    <s v="President PD Fund"/>
    <s v="JE"/>
    <s v="VSAOCT12"/>
    <n v="1369.76"/>
    <m/>
    <n v="1369.76"/>
    <d v="2012-10-31T00:00:00"/>
    <s v="KATHRYN LAURIN :THE FAIRMONT H"/>
    <x v="0"/>
  </r>
  <r>
    <n v="10"/>
    <n v="0"/>
    <n v="8905"/>
    <x v="0"/>
    <s v="Balance Sheet:President PD Fund"/>
    <s v="President PD Fund"/>
    <s v="PJ"/>
    <s v="V0345710"/>
    <n v="197"/>
    <m/>
    <n v="197"/>
    <d v="2012-11-30T00:00:00"/>
    <s v="Kathryn Laurin"/>
    <x v="0"/>
  </r>
  <r>
    <n v="10"/>
    <n v="0"/>
    <n v="8905"/>
    <x v="0"/>
    <s v="Balance Sheet:President PD Fund"/>
    <s v="President PD Fund"/>
    <s v="JE"/>
    <s v="VSANOV12"/>
    <n v="18.61"/>
    <m/>
    <n v="18.61"/>
    <d v="2012-11-30T00:00:00"/>
    <s v="KATHRYN LAURIN :AIR CANADA 01"/>
    <x v="0"/>
  </r>
  <r>
    <n v="10"/>
    <n v="0"/>
    <n v="8905"/>
    <x v="0"/>
    <s v="Balance Sheet:President PD Fund"/>
    <s v="President PD Fund"/>
    <s v="JE"/>
    <s v="VSANOV12"/>
    <n v="53.91"/>
    <m/>
    <n v="53.91"/>
    <d v="2012-11-30T00:00:00"/>
    <s v="KATHRYN LAURIN :AEROCAR/HIGHEN"/>
    <x v="0"/>
  </r>
  <r>
    <n v="10"/>
    <n v="0"/>
    <n v="8905"/>
    <x v="0"/>
    <s v="Balance Sheet:President PD Fund"/>
    <s v="President PD Fund"/>
    <s v="JE"/>
    <s v="VSANOV12"/>
    <n v="88.54"/>
    <m/>
    <n v="88.54"/>
    <d v="2012-11-30T00:00:00"/>
    <s v="KATHRYN LAURIN :AIR CANADA 01"/>
    <x v="0"/>
  </r>
  <r>
    <n v="10"/>
    <n v="0"/>
    <n v="8905"/>
    <x v="0"/>
    <s v="Balance Sheet:President PD Fund"/>
    <s v="President PD Fund"/>
    <s v="PJ"/>
    <s v="V0347270"/>
    <n v="1938.75"/>
    <m/>
    <n v="1938.75"/>
    <d v="2012-12-24T00:00:00"/>
    <s v="Sauder School of Business"/>
    <x v="0"/>
  </r>
  <r>
    <n v="10"/>
    <n v="0"/>
    <n v="8905"/>
    <x v="0"/>
    <s v="Balance Sheet:President PD Fund"/>
    <s v="President PD Fund"/>
    <s v="PJ"/>
    <s v="V0347009"/>
    <n v="19.39"/>
    <m/>
    <n v="19.39"/>
    <d v="2012-12-31T00:00:00"/>
    <s v="Kathryn Laurin"/>
    <x v="0"/>
  </r>
  <r>
    <n v="10"/>
    <n v="0"/>
    <n v="8905"/>
    <x v="0"/>
    <s v="Balance Sheet:President PD Fund"/>
    <s v="President PD Fund"/>
    <s v="JE"/>
    <s v="VSADEC12"/>
    <m/>
    <n v="7.42"/>
    <n v="-7.42"/>
    <d v="2012-12-31T00:00:00"/>
    <s v="KATHRYN LAURIN:ROSEWOOD HOTEL"/>
    <x v="0"/>
  </r>
  <r>
    <n v="10"/>
    <n v="0"/>
    <n v="8905"/>
    <x v="0"/>
    <s v="Balance Sheet:President PD Fund"/>
    <s v="President PD Fund"/>
    <s v="JE"/>
    <s v="VSAFEB13"/>
    <n v="51.69"/>
    <m/>
    <n v="51.69"/>
    <d v="2013-02-28T00:00:00"/>
    <s v="KATHRYN LAURIN :AIR CANADA 01"/>
    <x v="0"/>
  </r>
  <r>
    <n v="10"/>
    <n v="0"/>
    <n v="8905"/>
    <x v="0"/>
    <s v="Balance Sheet:President PD Fund"/>
    <s v="President PD Fund"/>
    <s v="JE"/>
    <s v="VSAFEB13"/>
    <n v="155.09"/>
    <m/>
    <n v="155.09"/>
    <d v="2013-02-28T00:00:00"/>
    <s v="KATHRYN LAURIN :AIR CANADA 01"/>
    <x v="0"/>
  </r>
  <r>
    <n v="10"/>
    <n v="0"/>
    <n v="8905"/>
    <x v="0"/>
    <s v="Balance Sheet:President PD Fund"/>
    <s v="President PD Fund"/>
    <s v="JE"/>
    <s v="VSAFEB13"/>
    <n v="764.12"/>
    <m/>
    <n v="764.12"/>
    <d v="2013-02-28T00:00:00"/>
    <s v="KATHRYN LAURIN :UNITED AIR 01"/>
    <x v="0"/>
  </r>
  <r>
    <n v="10"/>
    <n v="0"/>
    <n v="8905"/>
    <x v="0"/>
    <s v="Balance Sheet:President PD Fund"/>
    <s v="President PD Fund"/>
    <s v="PJ"/>
    <s v="V0351980"/>
    <n v="213.21"/>
    <m/>
    <n v="213.21"/>
    <d v="2013-03-31T00:00:00"/>
    <s v="Kathryn Laurin"/>
    <x v="0"/>
  </r>
  <r>
    <n v="10"/>
    <n v="0"/>
    <n v="8905"/>
    <x v="0"/>
    <s v="Balance Sheet:President PD Fund"/>
    <s v="President PD Fund"/>
    <s v="JE"/>
    <s v="VSAMAR13"/>
    <n v="13.84"/>
    <m/>
    <n v="13.84"/>
    <d v="2013-03-31T00:00:00"/>
    <s v="KATHRYN LAURIN :R PARKING - AI"/>
    <x v="0"/>
  </r>
  <r>
    <n v="10"/>
    <n v="0"/>
    <n v="8905"/>
    <x v="0"/>
    <s v="Balance Sheet:President PD Fund"/>
    <s v="President PD Fund"/>
    <s v="JE"/>
    <s v="VSAMAR13"/>
    <n v="18.61"/>
    <m/>
    <n v="18.61"/>
    <d v="2013-03-31T00:00:00"/>
    <s v="KATHRYN LAURIN :AIR CANADA 01"/>
    <x v="0"/>
  </r>
  <r>
    <n v="10"/>
    <n v="0"/>
    <n v="8905"/>
    <x v="0"/>
    <s v="Balance Sheet:President PD Fund"/>
    <s v="President PD Fund"/>
    <s v="JE"/>
    <s v="VSAMAR13"/>
    <n v="55.39"/>
    <m/>
    <n v="55.39"/>
    <d v="2013-03-31T00:00:00"/>
    <s v="KATHRYN LAURIN :R PARKING - AI"/>
    <x v="0"/>
  </r>
  <r>
    <n v="10"/>
    <n v="0"/>
    <n v="8905"/>
    <x v="0"/>
    <s v="Balance Sheet:President PD Fund"/>
    <s v="President PD Fund"/>
    <s v="JE"/>
    <s v="VSAMAR13"/>
    <n v="168.65"/>
    <m/>
    <n v="168.65"/>
    <d v="2013-03-31T00:00:00"/>
    <s v="KATHRYN LAURIN :AIR CANADA 01"/>
    <x v="0"/>
  </r>
  <r>
    <n v="10"/>
    <n v="0"/>
    <n v="8905"/>
    <x v="0"/>
    <s v="Balance Sheet:President PD Fund"/>
    <s v="President PD Fund"/>
    <s v="JE"/>
    <s v="VSAMAR13"/>
    <n v="205.68"/>
    <m/>
    <n v="205.68"/>
    <d v="2013-03-31T00:00:00"/>
    <s v="KATHRYN LAURIN :SHANGRI-LA HOT"/>
    <x v="0"/>
  </r>
  <r>
    <n v="10"/>
    <n v="0"/>
    <n v="8905"/>
    <x v="0"/>
    <s v="Balance Sheet:President PD Fund"/>
    <s v="President PD Fund"/>
    <s v="JE"/>
    <s v="VSAMAR13"/>
    <n v="606.23"/>
    <m/>
    <n v="606.23"/>
    <d v="2013-03-31T00:00:00"/>
    <s v="KATHRYN LAURIN :ARIZONA WOMENS"/>
    <x v="0"/>
  </r>
  <r>
    <n v="10"/>
    <n v="31"/>
    <n v="6749"/>
    <x v="1"/>
    <s v="President's Office:President's Office"/>
    <s v="Travel - General"/>
    <s v="JE"/>
    <s v="VSAAPR12"/>
    <n v="13.84"/>
    <m/>
    <n v="13.84"/>
    <d v="2012-04-05T00:00:00"/>
    <s v="KATHRYN LAURIN :R PARKING - AI"/>
    <x v="0"/>
  </r>
  <r>
    <n v="10"/>
    <n v="31"/>
    <n v="6749"/>
    <x v="1"/>
    <s v="President's Office:President's Office"/>
    <s v="Travel - General"/>
    <s v="PJ"/>
    <s v="V0336463"/>
    <n v="6.42"/>
    <m/>
    <n v="6.42"/>
    <d v="2012-04-30T00:00:00"/>
    <s v="Kathryn Laurin"/>
    <x v="0"/>
  </r>
  <r>
    <n v="10"/>
    <n v="31"/>
    <n v="6749"/>
    <x v="1"/>
    <s v="President's Office:President's Office"/>
    <s v="Travel - General"/>
    <s v="PJ"/>
    <s v="V0339288"/>
    <n v="60.33"/>
    <m/>
    <n v="60.33"/>
    <d v="2012-06-30T00:00:00"/>
    <s v="Kathryn Laurin"/>
    <x v="0"/>
  </r>
  <r>
    <n v="10"/>
    <n v="31"/>
    <n v="6749"/>
    <x v="1"/>
    <s v="President's Office:President's Office"/>
    <s v="Travel - General"/>
    <s v="JE"/>
    <s v="VSAJUN12"/>
    <n v="4.38"/>
    <m/>
    <n v="4.38"/>
    <d v="2012-06-30T00:00:00"/>
    <s v="KATHRYN LAURIN :CITY OF VICTOR"/>
    <x v="0"/>
  </r>
  <r>
    <n v="10"/>
    <n v="31"/>
    <n v="6749"/>
    <x v="1"/>
    <s v="President's Office:President's Office"/>
    <s v="Travel - General"/>
    <s v="JE"/>
    <s v="VSAJUN12"/>
    <n v="4.62"/>
    <m/>
    <n v="4.62"/>
    <d v="2012-06-30T00:00:00"/>
    <s v="KATHRYN LAURIN :CITY OF VICTOR"/>
    <x v="0"/>
  </r>
  <r>
    <n v="10"/>
    <n v="31"/>
    <n v="6749"/>
    <x v="1"/>
    <s v="President's Office:President's Office"/>
    <s v="Travel - General"/>
    <s v="JE"/>
    <s v="VSAJUN12"/>
    <n v="13.84"/>
    <m/>
    <n v="13.84"/>
    <d v="2012-06-30T00:00:00"/>
    <s v="KATHRYN LAURIN :R PARKING - AI"/>
    <x v="0"/>
  </r>
  <r>
    <n v="10"/>
    <n v="31"/>
    <n v="6749"/>
    <x v="1"/>
    <s v="President's Office:President's Office"/>
    <s v="Travel - General"/>
    <s v="JE"/>
    <s v="VSAJUL12"/>
    <n v="12.47"/>
    <m/>
    <n v="12.47"/>
    <d v="2012-07-31T00:00:00"/>
    <s v="KATHRYN LAURIN:CITY OF VICTOR"/>
    <x v="0"/>
  </r>
  <r>
    <n v="10"/>
    <n v="31"/>
    <n v="6749"/>
    <x v="1"/>
    <s v="President's Office:President's Office"/>
    <s v="Travel - General"/>
    <s v="JE"/>
    <s v="VSASEP12"/>
    <n v="13.84"/>
    <m/>
    <n v="13.84"/>
    <d v="2012-09-30T00:00:00"/>
    <s v="KATHRYN LAURIN :R PARKING - AI"/>
    <x v="0"/>
  </r>
  <r>
    <n v="10"/>
    <n v="31"/>
    <n v="6749"/>
    <x v="1"/>
    <s v="President's Office:President's Office"/>
    <s v="Travel - General"/>
    <s v="JE"/>
    <s v="VSASEP12"/>
    <n v="27.7"/>
    <m/>
    <n v="27.7"/>
    <d v="2012-09-30T00:00:00"/>
    <s v="KATHRYN LAURIN :R PARKING - AI"/>
    <x v="0"/>
  </r>
  <r>
    <n v="10"/>
    <n v="31"/>
    <n v="6749"/>
    <x v="1"/>
    <s v="President's Office:President's Office"/>
    <s v="Travel - General"/>
    <s v="JE"/>
    <s v="VSANOV12"/>
    <n v="12.92"/>
    <m/>
    <n v="12.92"/>
    <d v="2012-11-30T00:00:00"/>
    <s v="KATHRYN LAURIN :R PARKING - AI"/>
    <x v="0"/>
  </r>
  <r>
    <n v="10"/>
    <n v="31"/>
    <n v="6749"/>
    <x v="1"/>
    <s v="President's Office:President's Office"/>
    <s v="Travel - General"/>
    <s v="JE"/>
    <s v="VSANOV12"/>
    <n v="13.84"/>
    <m/>
    <n v="13.84"/>
    <d v="2012-11-30T00:00:00"/>
    <s v="KATHRYN LAURIN :R PARKING - AI"/>
    <x v="0"/>
  </r>
  <r>
    <n v="10"/>
    <n v="31"/>
    <n v="6749"/>
    <x v="1"/>
    <s v="President's Office:President's Office"/>
    <s v="Travel - General"/>
    <s v="PJ"/>
    <s v="V0347008"/>
    <n v="27"/>
    <m/>
    <n v="27"/>
    <d v="2012-12-31T00:00:00"/>
    <s v="Kathryn Laurin"/>
    <x v="0"/>
  </r>
  <r>
    <n v="10"/>
    <n v="31"/>
    <n v="6749"/>
    <x v="1"/>
    <s v="President's Office:President's Office"/>
    <s v="Travel - General"/>
    <s v="PJ"/>
    <s v="V0347009"/>
    <n v="26.28"/>
    <m/>
    <n v="26.28"/>
    <d v="2012-12-31T00:00:00"/>
    <s v="Kathryn Laurin"/>
    <x v="0"/>
  </r>
  <r>
    <n v="10"/>
    <n v="31"/>
    <n v="6749"/>
    <x v="1"/>
    <s v="President's Office:President's Office"/>
    <s v="Travel - General"/>
    <s v="JE"/>
    <s v="VSADEC12"/>
    <n v="27.7"/>
    <m/>
    <n v="27.7"/>
    <d v="2012-12-31T00:00:00"/>
    <s v="KATHRYN LAURIN:R PARKING - AI"/>
    <x v="0"/>
  </r>
  <r>
    <n v="10"/>
    <n v="31"/>
    <n v="6749"/>
    <x v="1"/>
    <s v="President's Office:President's Office"/>
    <s v="Travel - General"/>
    <s v="JE"/>
    <s v="VSAJAN13"/>
    <n v="13.84"/>
    <m/>
    <n v="13.84"/>
    <d v="2013-01-31T00:00:00"/>
    <s v="KATHRYN LAURIN :R PARKING - AI"/>
    <x v="0"/>
  </r>
  <r>
    <n v="10"/>
    <n v="31"/>
    <n v="6749"/>
    <x v="1"/>
    <s v="President's Office:President's Office"/>
    <s v="Travel - General"/>
    <s v="JE"/>
    <s v="VSAFEB13"/>
    <n v="3.69"/>
    <m/>
    <n v="3.69"/>
    <d v="2013-02-28T00:00:00"/>
    <s v="KATHRYN LAURIN :CITY OF VICTOR"/>
    <x v="0"/>
  </r>
  <r>
    <n v="10"/>
    <n v="31"/>
    <n v="6749"/>
    <x v="1"/>
    <s v="President's Office:President's Office"/>
    <s v="Travel - General"/>
    <s v="JE"/>
    <s v="VSAFEB13"/>
    <n v="4.16"/>
    <m/>
    <n v="4.16"/>
    <d v="2013-02-28T00:00:00"/>
    <s v="KATHRYN LAURIN :R PARKING - VI"/>
    <x v="0"/>
  </r>
  <r>
    <n v="10"/>
    <n v="31"/>
    <n v="6749"/>
    <x v="1"/>
    <s v="President's Office:President's Office"/>
    <s v="Travel - General"/>
    <s v="PJ"/>
    <s v="V0351980"/>
    <n v="19.5"/>
    <m/>
    <n v="19.5"/>
    <d v="2013-03-31T00:00:00"/>
    <s v="Kathryn Laurin"/>
    <x v="0"/>
  </r>
  <r>
    <n v="10"/>
    <n v="31"/>
    <n v="6749"/>
    <x v="2"/>
    <s v="President's Office:President's Office"/>
    <s v="Travel - Accommodation"/>
    <s v="JE"/>
    <s v="VSAAPR12"/>
    <n v="178.24"/>
    <m/>
    <n v="178.24"/>
    <d v="2012-04-05T00:00:00"/>
    <s v="KATHRYN LAURIN :FAIRMONT VANC"/>
    <x v="0"/>
  </r>
  <r>
    <n v="10"/>
    <n v="31"/>
    <n v="6749"/>
    <x v="2"/>
    <s v="President's Office:President's Office"/>
    <s v="Travel - Accommodation"/>
    <s v="JE"/>
    <s v="VSAMAY12"/>
    <n v="200.35"/>
    <m/>
    <n v="200.35"/>
    <d v="2012-05-31T00:00:00"/>
    <s v="KATHRYN LAURIN :DELTA BARRINGT"/>
    <x v="0"/>
  </r>
  <r>
    <n v="10"/>
    <n v="31"/>
    <n v="6749"/>
    <x v="2"/>
    <s v="President's Office:President's Office"/>
    <s v="Travel - Accommodation"/>
    <s v="JE"/>
    <s v="VSAMAY12"/>
    <n v="581.54"/>
    <m/>
    <n v="581.54"/>
    <d v="2012-05-31T00:00:00"/>
    <s v="KATHRYN LAURIN :MARRIOTT HALIF"/>
    <x v="0"/>
  </r>
  <r>
    <n v="10"/>
    <n v="31"/>
    <n v="6749"/>
    <x v="2"/>
    <s v="President's Office:President's Office"/>
    <s v="Travel - Accommodation"/>
    <s v="JE"/>
    <s v="VSADEC12"/>
    <n v="185.87"/>
    <m/>
    <n v="185.87"/>
    <d v="2012-12-31T00:00:00"/>
    <s v="KATHRYN LAURIN:ROSEWOOD HOTEL"/>
    <x v="0"/>
  </r>
  <r>
    <n v="10"/>
    <n v="31"/>
    <n v="6749"/>
    <x v="2"/>
    <s v="President's Office:President's Office"/>
    <s v="Travel - Accommodation"/>
    <s v="JE"/>
    <s v="VSAFEB13"/>
    <n v="155.44"/>
    <m/>
    <n v="155.44"/>
    <d v="2013-02-28T00:00:00"/>
    <s v="KATHRYN LAURIN :SHERATON"/>
    <x v="0"/>
  </r>
  <r>
    <n v="10"/>
    <n v="31"/>
    <n v="6749"/>
    <x v="3"/>
    <s v="President's Office:President's Office"/>
    <s v="Travel - Meals/Food"/>
    <s v="PJ"/>
    <s v="V0336463"/>
    <n v="192.12"/>
    <m/>
    <n v="192.12"/>
    <d v="2012-04-30T00:00:00"/>
    <s v="Kathryn Laurin"/>
    <x v="0"/>
  </r>
  <r>
    <n v="10"/>
    <n v="31"/>
    <n v="6749"/>
    <x v="3"/>
    <s v="President's Office:President's Office"/>
    <s v="Travel - Meals/Food"/>
    <s v="PJ"/>
    <s v="V0339288"/>
    <n v="245.46"/>
    <m/>
    <n v="245.46"/>
    <d v="2012-06-30T00:00:00"/>
    <s v="Kathryn Laurin"/>
    <x v="0"/>
  </r>
  <r>
    <n v="10"/>
    <n v="31"/>
    <n v="6749"/>
    <x v="4"/>
    <s v="President's Office:President's Office"/>
    <s v="Travel - Airfare"/>
    <s v="JE"/>
    <d v="2012-04-01T00:00:00"/>
    <n v="2044.82"/>
    <m/>
    <n v="2044.82"/>
    <d v="2012-04-01T00:00:00"/>
    <s v="KATHRYN LAURIN :"/>
    <x v="0"/>
  </r>
  <r>
    <n v="10"/>
    <n v="31"/>
    <n v="6749"/>
    <x v="4"/>
    <s v="President's Office:President's Office"/>
    <s v="Travel - Airfare"/>
    <s v="JE"/>
    <s v="VSAMAY12"/>
    <n v="37.22"/>
    <m/>
    <n v="37.22"/>
    <d v="2012-05-31T00:00:00"/>
    <s v="KATHRYN LAURIN :AIR CANADA 01"/>
    <x v="0"/>
  </r>
  <r>
    <n v="10"/>
    <n v="31"/>
    <n v="6749"/>
    <x v="4"/>
    <s v="President's Office:President's Office"/>
    <s v="Travel - Airfare"/>
    <s v="JE"/>
    <s v="VSAMAY12"/>
    <n v="218.43"/>
    <m/>
    <n v="218.43"/>
    <d v="2012-05-31T00:00:00"/>
    <s v="KATHRYN LAURIN :AIR CANADA 01"/>
    <x v="0"/>
  </r>
  <r>
    <n v="10"/>
    <n v="31"/>
    <n v="6749"/>
    <x v="4"/>
    <s v="President's Office:President's Office"/>
    <s v="Travel - Airfare"/>
    <s v="JE"/>
    <s v="VSAJUN12"/>
    <n v="77.55"/>
    <m/>
    <n v="77.55"/>
    <d v="2012-06-30T00:00:00"/>
    <s v="KATHRYN LAURIN :AIR CANADA 01"/>
    <x v="0"/>
  </r>
  <r>
    <n v="10"/>
    <n v="31"/>
    <n v="6749"/>
    <x v="4"/>
    <s v="President's Office:President's Office"/>
    <s v="Travel - Airfare"/>
    <s v="JE"/>
    <s v="VSAAUG12"/>
    <n v="37.22"/>
    <m/>
    <n v="37.22"/>
    <d v="2012-08-31T00:00:00"/>
    <s v="KATHRYN LAURIN :AIR CANADA 01"/>
    <x v="0"/>
  </r>
  <r>
    <n v="10"/>
    <n v="31"/>
    <n v="6749"/>
    <x v="4"/>
    <s v="President's Office:President's Office"/>
    <s v="Travel - Airfare"/>
    <s v="JE"/>
    <s v="VSAAUG12"/>
    <n v="37.22"/>
    <m/>
    <n v="37.22"/>
    <d v="2012-08-31T00:00:00"/>
    <s v="KATHRYN LAURIN :AIR CANADA 01"/>
    <x v="0"/>
  </r>
  <r>
    <n v="10"/>
    <n v="31"/>
    <n v="6749"/>
    <x v="4"/>
    <s v="President's Office:President's Office"/>
    <s v="Travel - Airfare"/>
    <s v="JE"/>
    <s v="VSAAUG12"/>
    <n v="197.75"/>
    <m/>
    <n v="197.75"/>
    <d v="2012-08-31T00:00:00"/>
    <s v="KATHRYN LAURIN :AIR CANADA 01"/>
    <x v="0"/>
  </r>
  <r>
    <n v="10"/>
    <n v="31"/>
    <n v="6749"/>
    <x v="4"/>
    <s v="President's Office:President's Office"/>
    <s v="Travel - Airfare"/>
    <s v="JE"/>
    <s v="VSAAUG12"/>
    <n v="197.75"/>
    <m/>
    <n v="197.75"/>
    <d v="2012-08-31T00:00:00"/>
    <s v="KATHRYN LAURIN :AIR CANADA 01"/>
    <x v="0"/>
  </r>
  <r>
    <n v="10"/>
    <n v="31"/>
    <n v="6749"/>
    <x v="4"/>
    <s v="President's Office:President's Office"/>
    <s v="Travel - Airfare"/>
    <s v="JE"/>
    <s v="VSASEP12"/>
    <n v="77.55"/>
    <m/>
    <n v="77.55"/>
    <d v="2012-09-30T00:00:00"/>
    <s v="KATHRYN LAURIN :AIR CANADA 01"/>
    <x v="0"/>
  </r>
  <r>
    <n v="10"/>
    <n v="31"/>
    <n v="6749"/>
    <x v="4"/>
    <s v="President's Office:President's Office"/>
    <s v="Travel - Airfare"/>
    <s v="JE"/>
    <s v="VSAOCT12"/>
    <n v="18.61"/>
    <m/>
    <n v="18.61"/>
    <d v="2012-10-31T00:00:00"/>
    <s v="KATHRYN LAURIN :AIR CANADA 01"/>
    <x v="0"/>
  </r>
  <r>
    <n v="10"/>
    <n v="31"/>
    <n v="6749"/>
    <x v="4"/>
    <s v="President's Office:President's Office"/>
    <s v="Travel - Airfare"/>
    <s v="JE"/>
    <s v="VSAOCT12"/>
    <n v="18.61"/>
    <m/>
    <n v="18.61"/>
    <d v="2012-10-31T00:00:00"/>
    <s v="KATHRYN LAURIN :AIR CANADA 01"/>
    <x v="0"/>
  </r>
  <r>
    <n v="10"/>
    <n v="31"/>
    <n v="6749"/>
    <x v="4"/>
    <s v="President's Office:President's Office"/>
    <s v="Travel - Airfare"/>
    <s v="JE"/>
    <s v="VSAOCT12"/>
    <n v="301.14999999999998"/>
    <m/>
    <n v="301.14999999999998"/>
    <d v="2012-10-31T00:00:00"/>
    <s v="KATHRYN LAURIN :AIR CANADA 01"/>
    <x v="0"/>
  </r>
  <r>
    <n v="10"/>
    <n v="31"/>
    <n v="6749"/>
    <x v="4"/>
    <s v="President's Office:President's Office"/>
    <s v="Travel - Airfare"/>
    <s v="JE"/>
    <s v="VSAOCT12"/>
    <n v="321.83"/>
    <m/>
    <n v="321.83"/>
    <d v="2012-10-31T00:00:00"/>
    <s v="KATHRYN LAURIN :AIR CANADA 01"/>
    <x v="0"/>
  </r>
  <r>
    <n v="10"/>
    <n v="31"/>
    <n v="6749"/>
    <x v="4"/>
    <s v="President's Office:President's Office"/>
    <s v="Travel - Airfare"/>
    <s v="JE"/>
    <s v="VSANOV12"/>
    <n v="18.61"/>
    <m/>
    <n v="18.61"/>
    <d v="2012-11-30T00:00:00"/>
    <s v="KATHRYN LAURIN :AIR CANADA 01"/>
    <x v="0"/>
  </r>
  <r>
    <n v="10"/>
    <n v="31"/>
    <n v="6749"/>
    <x v="4"/>
    <s v="President's Office:President's Office"/>
    <s v="Travel - Airfare"/>
    <s v="JE"/>
    <s v="VSANOV12"/>
    <n v="88.53"/>
    <m/>
    <n v="88.53"/>
    <d v="2012-11-30T00:00:00"/>
    <s v="KATHRYN LAURIN :AIR CANADA 01"/>
    <x v="0"/>
  </r>
  <r>
    <n v="10"/>
    <n v="31"/>
    <n v="6749"/>
    <x v="4"/>
    <s v="President's Office:President's Office"/>
    <s v="Travel - Airfare"/>
    <s v="JE"/>
    <s v="VSAJAN13"/>
    <m/>
    <n v="106.63"/>
    <n v="-106.63"/>
    <d v="2013-01-31T00:00:00"/>
    <s v="KATHRYN LAURIN :AIR CANADA 01"/>
    <x v="0"/>
  </r>
  <r>
    <n v="10"/>
    <n v="31"/>
    <n v="6749"/>
    <x v="4"/>
    <s v="President's Office:President's Office"/>
    <s v="Travel - Airfare"/>
    <s v="JE"/>
    <s v="VSAJAN13"/>
    <n v="18.61"/>
    <m/>
    <n v="18.61"/>
    <d v="2013-01-31T00:00:00"/>
    <s v="KATHRYN LAURIN :AIR CANADA 01"/>
    <x v="0"/>
  </r>
  <r>
    <n v="10"/>
    <n v="31"/>
    <n v="6749"/>
    <x v="4"/>
    <s v="President's Office:President's Office"/>
    <s v="Travel - Airfare"/>
    <s v="JE"/>
    <s v="VSAJAN13"/>
    <n v="37.22"/>
    <m/>
    <n v="37.22"/>
    <d v="2013-01-31T00:00:00"/>
    <s v="KATHRYN LAURIN :AIR CANADA 01"/>
    <x v="0"/>
  </r>
  <r>
    <n v="10"/>
    <n v="31"/>
    <n v="6749"/>
    <x v="4"/>
    <s v="President's Office:President's Office"/>
    <s v="Travel - Airfare"/>
    <s v="JE"/>
    <s v="VSAJAN13"/>
    <n v="41.36"/>
    <m/>
    <n v="41.36"/>
    <d v="2013-01-31T00:00:00"/>
    <s v="KATHRYN LAURIN :AIR CANADA 01"/>
    <x v="0"/>
  </r>
  <r>
    <n v="10"/>
    <n v="31"/>
    <n v="6749"/>
    <x v="4"/>
    <s v="President's Office:President's Office"/>
    <s v="Travel - Airfare"/>
    <s v="JE"/>
    <s v="VSAJAN13"/>
    <n v="79.62"/>
    <m/>
    <n v="79.62"/>
    <d v="2013-01-31T00:00:00"/>
    <s v="KATHRYN LAURIN :AIR CANADA 01"/>
    <x v="0"/>
  </r>
  <r>
    <n v="10"/>
    <n v="31"/>
    <n v="6749"/>
    <x v="4"/>
    <s v="President's Office:President's Office"/>
    <s v="Travel - Airfare"/>
    <s v="JE"/>
    <s v="VSAJAN13"/>
    <n v="111.79"/>
    <m/>
    <n v="111.79"/>
    <d v="2013-01-31T00:00:00"/>
    <s v="KATHRYN LAURIN :AIR CANADA 01"/>
    <x v="0"/>
  </r>
  <r>
    <n v="10"/>
    <n v="31"/>
    <n v="6749"/>
    <x v="4"/>
    <s v="President's Office:President's Office"/>
    <s v="Travel - Airfare"/>
    <s v="JE"/>
    <s v="VSAJAN13"/>
    <n v="155.09"/>
    <m/>
    <n v="155.09"/>
    <d v="2013-01-31T00:00:00"/>
    <s v="KATHRYN LAURIN :AIR CANADA 01"/>
    <x v="0"/>
  </r>
  <r>
    <n v="10"/>
    <n v="31"/>
    <n v="6749"/>
    <x v="4"/>
    <s v="President's Office:President's Office"/>
    <s v="Travel - Airfare"/>
    <s v="JE"/>
    <s v="VSAJAN13"/>
    <n v="280.47000000000003"/>
    <m/>
    <n v="280.47000000000003"/>
    <d v="2013-01-31T00:00:00"/>
    <s v="KATHRYN LAURIN :AIR CANADA 01"/>
    <x v="0"/>
  </r>
  <r>
    <n v="10"/>
    <n v="31"/>
    <n v="6749"/>
    <x v="4"/>
    <s v="President's Office:President's Office"/>
    <s v="Travel - Airfare"/>
    <s v="JE"/>
    <s v="VSAJAN13"/>
    <n v="566.63"/>
    <m/>
    <n v="566.63"/>
    <d v="2013-01-31T00:00:00"/>
    <s v="KATHRYN LAURIN :HELIJET INTERN"/>
    <x v="0"/>
  </r>
  <r>
    <n v="10"/>
    <n v="31"/>
    <n v="6749"/>
    <x v="4"/>
    <s v="President's Office:President's Office"/>
    <s v="Travel - Airfare"/>
    <s v="JE"/>
    <s v="VSAJAN13"/>
    <n v="799.77"/>
    <m/>
    <n v="799.77"/>
    <d v="2013-01-31T00:00:00"/>
    <s v="KATHRYN LAURIN :AIR CANADA 01"/>
    <x v="0"/>
  </r>
  <r>
    <n v="10"/>
    <n v="31"/>
    <n v="6749"/>
    <x v="4"/>
    <s v="President's Office:President's Office"/>
    <s v="Travel - Airfare"/>
    <s v="JE"/>
    <s v="VSAMAR13"/>
    <n v="177.07"/>
    <m/>
    <n v="177.07"/>
    <d v="2013-03-31T00:00:00"/>
    <s v="KATHRYN LAURIN :AIR CANADA 01"/>
    <x v="0"/>
  </r>
  <r>
    <n v="10"/>
    <n v="31"/>
    <n v="6749"/>
    <x v="5"/>
    <s v="President's Office:President's Office"/>
    <s v="Travel - Ferries"/>
    <s v="JE"/>
    <s v="VSAJAN13"/>
    <n v="22.14"/>
    <m/>
    <n v="22.14"/>
    <d v="2013-01-31T00:00:00"/>
    <s v="KATHRYN LAURIN :BCF-COASTAL CE"/>
    <x v="0"/>
  </r>
  <r>
    <n v="10"/>
    <n v="31"/>
    <n v="6749"/>
    <x v="5"/>
    <s v="President's Office:President's Office"/>
    <s v="Travel - Ferries"/>
    <s v="JE"/>
    <s v="VSAJAN13"/>
    <n v="27.41"/>
    <m/>
    <n v="27.41"/>
    <d v="2013-01-31T00:00:00"/>
    <s v="KATHRYN LAURIN :BCF-TSAWWASSEN"/>
    <x v="0"/>
  </r>
  <r>
    <n v="10"/>
    <n v="31"/>
    <n v="6749"/>
    <x v="5"/>
    <s v="President's Office:President's Office"/>
    <s v="Travel - Ferries"/>
    <s v="JE"/>
    <s v="VSAJAN13"/>
    <n v="72.89"/>
    <m/>
    <n v="72.89"/>
    <d v="2013-01-31T00:00:00"/>
    <s v="KATHRYN LAURIN :BCF-TSAWWASSEN"/>
    <x v="0"/>
  </r>
  <r>
    <n v="10"/>
    <n v="31"/>
    <n v="6749"/>
    <x v="5"/>
    <s v="President's Office:President's Office"/>
    <s v="Travel - Ferries"/>
    <s v="CR"/>
    <s v="C001112772"/>
    <n v="0"/>
    <n v="14.85"/>
    <n v="-14.85"/>
    <d v="2013-02-26T00:00:00"/>
    <s v="Reimb Pers Chgs-Laurin, K"/>
    <x v="0"/>
  </r>
  <r>
    <n v="10"/>
    <n v="31"/>
    <n v="6749"/>
    <x v="6"/>
    <s v="President's Office:President's Office"/>
    <s v="Mileages - within Victoria"/>
    <s v="PJ"/>
    <s v="V0336463"/>
    <n v="60.79"/>
    <m/>
    <n v="60.79"/>
    <d v="2012-04-30T00:00:00"/>
    <s v="Kathryn Laurin"/>
    <x v="0"/>
  </r>
  <r>
    <n v="10"/>
    <n v="31"/>
    <n v="6749"/>
    <x v="6"/>
    <s v="President's Office:President's Office"/>
    <s v="Mileages - within Victoria"/>
    <s v="PJ"/>
    <s v="V0339288"/>
    <n v="211.29"/>
    <m/>
    <n v="211.29"/>
    <d v="2012-06-30T00:00:00"/>
    <s v="Kathryn Laurin"/>
    <x v="0"/>
  </r>
  <r>
    <n v="10"/>
    <n v="31"/>
    <n v="6749"/>
    <x v="6"/>
    <s v="President's Office:President's Office"/>
    <s v="Mileages - within Victoria"/>
    <s v="PJ"/>
    <s v="V0347008"/>
    <n v="164.26"/>
    <m/>
    <n v="164.26"/>
    <d v="2012-12-31T00:00:00"/>
    <s v="Kathryn Laurin"/>
    <x v="0"/>
  </r>
  <r>
    <n v="10"/>
    <n v="31"/>
    <n v="6749"/>
    <x v="6"/>
    <s v="President's Office:President's Office"/>
    <s v="Mileages - within Victoria"/>
    <s v="PJ"/>
    <s v="V0347009"/>
    <n v="181.68"/>
    <m/>
    <n v="181.68"/>
    <d v="2012-12-31T00:00:00"/>
    <s v="Kathryn Laurin"/>
    <x v="0"/>
  </r>
  <r>
    <n v="10"/>
    <n v="31"/>
    <n v="6749"/>
    <x v="6"/>
    <s v="President's Office:President's Office"/>
    <s v="Mileages - within Victoria"/>
    <s v="PJ"/>
    <s v="V0350014"/>
    <n v="151.4"/>
    <m/>
    <n v="151.4"/>
    <d v="2013-02-28T00:00:00"/>
    <s v="Kathryn Laurin"/>
    <x v="0"/>
  </r>
  <r>
    <n v="10"/>
    <n v="31"/>
    <n v="6749"/>
    <x v="6"/>
    <s v="President's Office:President's Office"/>
    <s v="Mileages - within Victoria"/>
    <s v="PJ"/>
    <s v="V0351980"/>
    <n v="92.68"/>
    <m/>
    <n v="92.68"/>
    <d v="2013-03-31T00:00:00"/>
    <s v="Kathryn Laurin"/>
    <x v="0"/>
  </r>
  <r>
    <n v="10"/>
    <n v="31"/>
    <n v="6749"/>
    <x v="7"/>
    <s v="President's Office:President's Office"/>
    <s v="Travel - Domestic Ground"/>
    <s v="JE"/>
    <d v="2014-04-12T00:00:00"/>
    <n v="64.349999999999994"/>
    <m/>
    <n v="64.349999999999994"/>
    <d v="2012-04-30T00:00:00"/>
    <s v="KATHRYN LAURIN :BLUEBIRD CABS"/>
    <x v="0"/>
  </r>
  <r>
    <n v="10"/>
    <n v="31"/>
    <n v="6749"/>
    <x v="7"/>
    <s v="President's Office:President's Office"/>
    <s v="Travel - Domestic Ground"/>
    <s v="JE"/>
    <d v="2014-04-12T00:00:00"/>
    <n v="65.650000000000006"/>
    <m/>
    <n v="65.650000000000006"/>
    <d v="2012-04-30T00:00:00"/>
    <s v="KATHRYN LAURIN :YELLOW CAB"/>
    <x v="0"/>
  </r>
  <r>
    <n v="10"/>
    <n v="31"/>
    <n v="6749"/>
    <x v="7"/>
    <s v="President's Office:President's Office"/>
    <s v="Travel - Domestic Ground"/>
    <s v="JE"/>
    <s v="VSAMAY12"/>
    <n v="60.92"/>
    <m/>
    <n v="60.92"/>
    <d v="2012-05-31T00:00:00"/>
    <s v="KATHRYN LAURIN :ULTRA CAP. HAL"/>
    <x v="0"/>
  </r>
  <r>
    <n v="10"/>
    <n v="31"/>
    <n v="6749"/>
    <x v="7"/>
    <s v="President's Office:President's Office"/>
    <s v="Travel - Domestic Ground"/>
    <s v="JE"/>
    <s v="VSAMAY12"/>
    <n v="60.92"/>
    <m/>
    <n v="60.92"/>
    <d v="2012-05-31T00:00:00"/>
    <s v="KATHRYN LAURIN :YELLOW CAB LTD"/>
    <x v="0"/>
  </r>
  <r>
    <n v="10"/>
    <n v="31"/>
    <n v="6749"/>
    <x v="7"/>
    <s v="President's Office:President's Office"/>
    <s v="Travel - Domestic Ground"/>
    <s v="JE"/>
    <s v="VSANOV12"/>
    <n v="28.21"/>
    <m/>
    <n v="28.21"/>
    <d v="2012-11-30T00:00:00"/>
    <s v="KATHRYN LAURIN :RICHMOND TAXI"/>
    <x v="0"/>
  </r>
  <r>
    <n v="10"/>
    <n v="31"/>
    <n v="6749"/>
    <x v="7"/>
    <s v="President's Office:President's Office"/>
    <s v="Travel - Domestic Ground"/>
    <s v="JE"/>
    <s v="VSADEC12"/>
    <n v="13.52"/>
    <m/>
    <n v="13.52"/>
    <d v="2012-12-31T00:00:00"/>
    <s v="KATHRYN LAURIN:SUNSHINE CABS"/>
    <x v="0"/>
  </r>
  <r>
    <n v="10"/>
    <n v="31"/>
    <n v="6749"/>
    <x v="7"/>
    <s v="President's Office:President's Office"/>
    <s v="Travel - Domestic Ground"/>
    <s v="JE"/>
    <s v="VSAJAN13"/>
    <n v="18.440000000000001"/>
    <m/>
    <n v="18.440000000000001"/>
    <d v="2013-01-31T00:00:00"/>
    <s v="KATHRYN LAURIN :SURDELL TAXI 0"/>
    <x v="0"/>
  </r>
  <r>
    <n v="10"/>
    <n v="31"/>
    <n v="6749"/>
    <x v="8"/>
    <s v="President's Office:President's Office"/>
    <s v="Training and Development"/>
    <s v="JE"/>
    <d v="2012-04-01T00:00:00"/>
    <n v="1177.0899999999999"/>
    <n v="0"/>
    <n v="1177.0899999999999"/>
    <d v="2012-04-01T00:00:00"/>
    <s v="KATHRYN LAURIN :"/>
    <x v="0"/>
  </r>
  <r>
    <n v="10"/>
    <n v="31"/>
    <n v="6749"/>
    <x v="9"/>
    <s v="President's Office:President's Office"/>
    <s v="Prepaid Expenses"/>
    <s v="JE"/>
    <s v="VSAFEB13"/>
    <n v="266.77"/>
    <m/>
    <n v="266.77"/>
    <d v="2013-02-28T00:00:00"/>
    <s v="KATHRYN LAURIN :GREATER VICTOR"/>
    <x v="0"/>
  </r>
  <r>
    <n v="10"/>
    <n v="31"/>
    <n v="6749"/>
    <x v="9"/>
    <s v="President's Office:President's Office"/>
    <s v="Prepaid Expenses"/>
    <s v="JE"/>
    <s v="J031832"/>
    <m/>
    <n v="266.77"/>
    <n v="-266.77"/>
    <d v="2013-03-31T00:00:00"/>
    <s v="Visa Prepaid 2012/13 Schedule"/>
    <x v="0"/>
  </r>
  <r>
    <n v="10"/>
    <n v="31"/>
    <n v="6749"/>
    <x v="10"/>
    <s v="President's Office:President's Office"/>
    <s v="Telephone"/>
    <s v="JE"/>
    <d v="2014-04-12T00:00:00"/>
    <n v="141.04"/>
    <m/>
    <n v="141.04"/>
    <d v="2012-04-30T00:00:00"/>
    <s v="KATHRYN LAURIN :ROGERS *588060"/>
    <x v="0"/>
  </r>
  <r>
    <n v="10"/>
    <n v="31"/>
    <n v="6749"/>
    <x v="10"/>
    <s v="President's Office:President's Office"/>
    <s v="Telephone"/>
    <s v="JE"/>
    <s v="VSAMAY12"/>
    <n v="139.59"/>
    <m/>
    <n v="139.59"/>
    <d v="2012-05-31T00:00:00"/>
    <s v="KATHRYN LAURIN :ROGERS *588060"/>
    <x v="0"/>
  </r>
  <r>
    <n v="10"/>
    <n v="31"/>
    <n v="6749"/>
    <x v="10"/>
    <s v="President's Office:President's Office"/>
    <s v="Telephone"/>
    <s v="JE"/>
    <s v="VSAJUN12"/>
    <n v="70.930000000000007"/>
    <m/>
    <n v="70.930000000000007"/>
    <d v="2012-06-30T00:00:00"/>
    <s v="KATHRYN LAURIN :ROGERS *588060"/>
    <x v="0"/>
  </r>
  <r>
    <n v="10"/>
    <n v="31"/>
    <n v="6749"/>
    <x v="10"/>
    <s v="President's Office:President's Office"/>
    <s v="Telephone"/>
    <s v="JE"/>
    <s v="VSAAUG12"/>
    <n v="293.58"/>
    <m/>
    <n v="293.58"/>
    <d v="2012-08-31T00:00:00"/>
    <s v="KATHRYN LAURIN :ROGERS *588060"/>
    <x v="0"/>
  </r>
  <r>
    <n v="10"/>
    <n v="31"/>
    <n v="6749"/>
    <x v="10"/>
    <s v="President's Office:President's Office"/>
    <s v="Telephone"/>
    <s v="JE"/>
    <s v="VSASEP12"/>
    <n v="52.88"/>
    <m/>
    <n v="52.88"/>
    <d v="2012-09-30T00:00:00"/>
    <s v="KATHRYN LAURIN :ROGERS *588060"/>
    <x v="0"/>
  </r>
  <r>
    <n v="10"/>
    <n v="31"/>
    <n v="6749"/>
    <x v="10"/>
    <s v="President's Office:President's Office"/>
    <s v="Telephone"/>
    <s v="JE"/>
    <s v="VSAOCT12"/>
    <n v="65.150000000000006"/>
    <m/>
    <n v="65.150000000000006"/>
    <d v="2012-10-31T00:00:00"/>
    <s v="KATHRYN LAURIN :ROGERS *588060"/>
    <x v="0"/>
  </r>
  <r>
    <n v="10"/>
    <n v="31"/>
    <n v="6749"/>
    <x v="10"/>
    <s v="President's Office:President's Office"/>
    <s v="Telephone"/>
    <s v="JE"/>
    <s v="VSANOV12"/>
    <n v="100.57"/>
    <m/>
    <n v="100.57"/>
    <d v="2012-11-30T00:00:00"/>
    <s v="KATHRYN LAURIN :ROGERS *588060"/>
    <x v="0"/>
  </r>
  <r>
    <n v="10"/>
    <n v="31"/>
    <n v="6749"/>
    <x v="10"/>
    <s v="President's Office:President's Office"/>
    <s v="Telephone"/>
    <s v="JE"/>
    <s v="VSAJAN13"/>
    <n v="105.76"/>
    <m/>
    <n v="105.76"/>
    <d v="2013-01-31T00:00:00"/>
    <s v="KATHRYN LAURIN :ROGERS *588060"/>
    <x v="0"/>
  </r>
  <r>
    <n v="10"/>
    <n v="31"/>
    <n v="6749"/>
    <x v="10"/>
    <s v="President's Office:President's Office"/>
    <s v="Telephone"/>
    <s v="JE"/>
    <s v="VSAFEB13"/>
    <n v="57.98"/>
    <m/>
    <n v="57.98"/>
    <d v="2013-02-28T00:00:00"/>
    <s v="KATHRYN LAURIN :ROGERS *588060"/>
    <x v="0"/>
  </r>
  <r>
    <n v="10"/>
    <n v="31"/>
    <n v="6749"/>
    <x v="10"/>
    <s v="President's Office:President's Office"/>
    <s v="Telephone"/>
    <s v="JE"/>
    <s v="VSAMAR13"/>
    <n v="55.61"/>
    <m/>
    <n v="55.61"/>
    <d v="2013-03-31T00:00:00"/>
    <s v="KATHRYN LAURIN :ROGERS *588060"/>
    <x v="0"/>
  </r>
  <r>
    <n v="10"/>
    <n v="31"/>
    <n v="6749"/>
    <x v="10"/>
    <s v="President's Office:President's Office"/>
    <s v="Telephone"/>
    <s v="JE"/>
    <s v="VSAOCT12"/>
    <n v="26.71"/>
    <m/>
    <n v="26.71"/>
    <d v="2012-10-31T00:00:00"/>
    <s v="KATHRYN LAURIN :ROGERS *6"/>
    <x v="0"/>
  </r>
  <r>
    <n v="10"/>
    <n v="31"/>
    <n v="6749"/>
    <x v="10"/>
    <s v="President's Office:President's Office"/>
    <s v="Telephone"/>
    <s v="JE"/>
    <s v="VSANOV12"/>
    <n v="20.93"/>
    <m/>
    <n v="20.93"/>
    <d v="2012-11-30T00:00:00"/>
    <s v="KATHRYN LAURIN :ROGERS *669006"/>
    <x v="0"/>
  </r>
  <r>
    <n v="10"/>
    <n v="31"/>
    <n v="6749"/>
    <x v="10"/>
    <s v="President's Office:President's Office"/>
    <s v="Telephone"/>
    <s v="JE"/>
    <s v="VSAJAN13"/>
    <n v="20.68"/>
    <m/>
    <n v="20.68"/>
    <d v="2013-01-31T00:00:00"/>
    <s v="KATHRYN LAURIN :ROGERS *669006"/>
    <x v="0"/>
  </r>
  <r>
    <n v="10"/>
    <n v="31"/>
    <n v="6749"/>
    <x v="10"/>
    <s v="President's Office:President's Office"/>
    <s v="Telephone"/>
    <s v="JE"/>
    <s v="VSAFEB13"/>
    <n v="20.68"/>
    <m/>
    <n v="20.68"/>
    <d v="2013-02-28T00:00:00"/>
    <s v="KATHRYN LAURIN :ROGERS *669006"/>
    <x v="0"/>
  </r>
  <r>
    <n v="10"/>
    <n v="31"/>
    <n v="6749"/>
    <x v="10"/>
    <s v="President's Office:President's Office"/>
    <s v="Telephone"/>
    <s v="JE"/>
    <s v="VSAMAR13"/>
    <n v="20.68"/>
    <m/>
    <n v="20.68"/>
    <d v="2013-03-31T00:00:00"/>
    <s v="KATHRYN LAURIN :ROGERS *669006"/>
    <x v="0"/>
  </r>
  <r>
    <n v="10"/>
    <n v="31"/>
    <n v="6749"/>
    <x v="10"/>
    <s v="President's Office:President's Office"/>
    <s v="Telephone"/>
    <s v="JE"/>
    <s v="VSAJUL12"/>
    <n v="129.11000000000001"/>
    <m/>
    <n v="129.11000000000001"/>
    <d v="2012-07-31T00:00:00"/>
    <s v="KATHRYN LAURIN:ROGERS *588060"/>
    <x v="0"/>
  </r>
  <r>
    <n v="10"/>
    <n v="31"/>
    <n v="6749"/>
    <x v="10"/>
    <s v="President's Office:President's Office"/>
    <s v="Telephone"/>
    <s v="JE"/>
    <s v="VSADEC12"/>
    <n v="52.38"/>
    <m/>
    <n v="52.38"/>
    <d v="2012-12-31T00:00:00"/>
    <s v="KATHRYN LAURIN:ROGERS *588060"/>
    <x v="0"/>
  </r>
  <r>
    <n v="10"/>
    <n v="31"/>
    <n v="6749"/>
    <x v="10"/>
    <s v="President's Office:President's Office"/>
    <s v="Telephone"/>
    <s v="JE"/>
    <s v="VSADEC12"/>
    <n v="20.68"/>
    <m/>
    <n v="20.68"/>
    <d v="2012-12-31T00:00:00"/>
    <s v="KATHRYN LAURIN:ROGERS *669006"/>
    <x v="0"/>
  </r>
  <r>
    <n v="10"/>
    <n v="31"/>
    <n v="6749"/>
    <x v="10"/>
    <s v="President's Office:President's Office"/>
    <s v="Telephone"/>
    <s v="CR"/>
    <s v="C001060834"/>
    <n v="0"/>
    <n v="39.15"/>
    <n v="-39.15"/>
    <d v="2012-08-10T00:00:00"/>
    <s v="Laurin,K-Per Visa Reim"/>
    <x v="0"/>
  </r>
  <r>
    <n v="10"/>
    <n v="31"/>
    <n v="6749"/>
    <x v="10"/>
    <s v="President's Office:President's Office"/>
    <s v="Telephone"/>
    <s v="CR"/>
    <s v="C001070359"/>
    <n v="0"/>
    <n v="259.85000000000002"/>
    <n v="-259.85000000000002"/>
    <d v="2012-09-14T00:00:00"/>
    <s v="Laurin,K-Reimb Personal Visa"/>
    <x v="0"/>
  </r>
  <r>
    <n v="10"/>
    <n v="31"/>
    <n v="6749"/>
    <x v="10"/>
    <s v="President's Office:President's Office"/>
    <s v="Telephone"/>
    <s v="CR"/>
    <s v="C001093204"/>
    <n v="0"/>
    <n v="32.4"/>
    <n v="-32.4"/>
    <d v="2012-12-11T00:00:00"/>
    <s v="Rogers' wireless-personal use"/>
    <x v="0"/>
  </r>
  <r>
    <n v="10"/>
    <n v="31"/>
    <n v="6749"/>
    <x v="11"/>
    <s v="President's Office:President's Office"/>
    <s v="Association Fees"/>
    <s v="PJ"/>
    <s v="V0348129"/>
    <n v="350"/>
    <m/>
    <n v="350"/>
    <d v="2013-01-23T00:00:00"/>
    <s v="IWF-Vancouver Forum"/>
    <x v="0"/>
  </r>
  <r>
    <n v="10"/>
    <n v="31"/>
    <n v="6749"/>
    <x v="11"/>
    <s v="President's Office:President's Office"/>
    <s v="Association Fees"/>
    <s v="PJ"/>
    <s v="V0335550"/>
    <n v="1926.99"/>
    <m/>
    <n v="1926.99"/>
    <d v="2012-04-19T00:00:00"/>
    <s v="Sauder School of Business"/>
    <x v="0"/>
  </r>
  <r>
    <n v="10"/>
    <n v="31"/>
    <n v="6749"/>
    <x v="11"/>
    <s v="President's Office:President's Office"/>
    <s v="Association Fees"/>
    <s v="PJ"/>
    <s v="V0336350"/>
    <n v="147.99"/>
    <m/>
    <n v="147.99"/>
    <d v="2012-04-30T00:00:00"/>
    <s v="The Union Club of B.C"/>
    <x v="0"/>
  </r>
  <r>
    <n v="10"/>
    <n v="31"/>
    <n v="6749"/>
    <x v="11"/>
    <s v="President's Office:President's Office"/>
    <s v="Association Fees"/>
    <s v="PJ"/>
    <s v="V0337857"/>
    <n v="147.99"/>
    <m/>
    <n v="147.99"/>
    <d v="2012-05-31T00:00:00"/>
    <s v="The Union Club of B.C"/>
    <x v="0"/>
  </r>
  <r>
    <n v="10"/>
    <n v="31"/>
    <n v="6749"/>
    <x v="11"/>
    <s v="President's Office:President's Office"/>
    <s v="Association Fees"/>
    <s v="PJ"/>
    <s v="V0339124"/>
    <n v="272.56"/>
    <m/>
    <n v="272.56"/>
    <d v="2012-06-29T00:00:00"/>
    <s v="The Union Club of B.C"/>
    <x v="0"/>
  </r>
  <r>
    <n v="10"/>
    <n v="31"/>
    <n v="6749"/>
    <x v="11"/>
    <s v="President's Office:President's Office"/>
    <s v="Association Fees"/>
    <s v="PJ"/>
    <s v="V0340315"/>
    <n v="147.99"/>
    <m/>
    <n v="147.99"/>
    <d v="2012-07-31T00:00:00"/>
    <s v="The Union Club of B.C"/>
    <x v="0"/>
  </r>
  <r>
    <n v="10"/>
    <n v="31"/>
    <n v="6749"/>
    <x v="11"/>
    <s v="President's Office:President's Office"/>
    <s v="Association Fees"/>
    <s v="PJ"/>
    <s v="V0341413"/>
    <n v="147.99"/>
    <m/>
    <n v="147.99"/>
    <d v="2012-08-31T00:00:00"/>
    <s v="The Union Club of B.C"/>
    <x v="0"/>
  </r>
  <r>
    <n v="10"/>
    <n v="31"/>
    <n v="6749"/>
    <x v="11"/>
    <s v="President's Office:President's Office"/>
    <s v="Association Fees"/>
    <s v="PJ"/>
    <s v="V0343099"/>
    <n v="147.99"/>
    <m/>
    <n v="147.99"/>
    <d v="2012-09-30T00:00:00"/>
    <s v="The Union Club of B.C"/>
    <x v="0"/>
  </r>
  <r>
    <n v="10"/>
    <n v="31"/>
    <n v="6749"/>
    <x v="11"/>
    <s v="President's Office:President's Office"/>
    <s v="Association Fees"/>
    <s v="PJ"/>
    <s v="V0344425"/>
    <n v="147.99"/>
    <m/>
    <n v="147.99"/>
    <d v="2012-10-31T00:00:00"/>
    <s v="The Union Club of B.C"/>
    <x v="0"/>
  </r>
  <r>
    <n v="10"/>
    <n v="31"/>
    <n v="6749"/>
    <x v="11"/>
    <s v="President's Office:President's Office"/>
    <s v="Association Fees"/>
    <s v="PJ"/>
    <s v="V0346005"/>
    <n v="147.99"/>
    <m/>
    <n v="147.99"/>
    <d v="2012-11-30T00:00:00"/>
    <s v="The Union Club of B.C"/>
    <x v="0"/>
  </r>
  <r>
    <n v="10"/>
    <n v="31"/>
    <n v="6749"/>
    <x v="11"/>
    <s v="President's Office:President's Office"/>
    <s v="Association Fees"/>
    <s v="PJ"/>
    <s v="V0347276"/>
    <n v="147.99"/>
    <m/>
    <n v="147.99"/>
    <d v="2012-12-24T00:00:00"/>
    <s v="The Union Club of B.C"/>
    <x v="0"/>
  </r>
  <r>
    <n v="10"/>
    <n v="31"/>
    <n v="6749"/>
    <x v="11"/>
    <s v="President's Office:President's Office"/>
    <s v="Association Fees"/>
    <s v="PJ"/>
    <s v="V0348837"/>
    <n v="323.74"/>
    <m/>
    <n v="323.74"/>
    <d v="2013-02-06T00:00:00"/>
    <s v="The Union Club of B.C"/>
    <x v="0"/>
  </r>
  <r>
    <n v="10"/>
    <n v="31"/>
    <n v="6749"/>
    <x v="11"/>
    <s v="President's Office:President's Office"/>
    <s v="Association Fees"/>
    <s v="PJ"/>
    <s v="V0349957"/>
    <n v="147.99"/>
    <m/>
    <n v="147.99"/>
    <d v="2013-02-28T00:00:00"/>
    <s v="The Union Club of B.C"/>
    <x v="0"/>
  </r>
  <r>
    <n v="10"/>
    <n v="31"/>
    <n v="6749"/>
    <x v="11"/>
    <s v="President's Office:President's Office"/>
    <s v="Association Fees"/>
    <s v="PJ"/>
    <s v="V0352346"/>
    <n v="152.1"/>
    <m/>
    <n v="152.1"/>
    <d v="2013-03-31T00:00:00"/>
    <s v="The Union Club of B.C"/>
    <x v="0"/>
  </r>
  <r>
    <n v="10"/>
    <n v="31"/>
    <n v="6749"/>
    <x v="11"/>
    <s v="President's Office:President's Office"/>
    <s v="Association Fees"/>
    <s v="JE"/>
    <s v="J029744"/>
    <m/>
    <n v="1926.99"/>
    <n v="-1926.99"/>
    <d v="2012-05-31T00:00:00"/>
    <s v="V335550 Sauder School of Bus"/>
    <x v="0"/>
  </r>
  <r>
    <n v="10"/>
    <n v="31"/>
    <n v="6749"/>
    <x v="11"/>
    <s v="President's Office:President's Office"/>
    <s v="Association Fees"/>
    <s v="JE"/>
    <s v="J030656"/>
    <m/>
    <n v="125.34"/>
    <n v="-125.34"/>
    <d v="2012-06-30T00:00:00"/>
    <s v="V339124 UCBC - VP Ed Meeting"/>
    <x v="0"/>
  </r>
  <r>
    <n v="10"/>
    <n v="0"/>
    <n v="8905"/>
    <x v="0"/>
    <s v="Balance Sheet:President PD Fund"/>
    <s v="President PD Fund"/>
    <s v="JE"/>
    <s v="STAMAR13"/>
    <n v="37.22"/>
    <m/>
    <n v="37.22"/>
    <d v="2013-04-01T00:00:00"/>
    <s v="KATHRYN LAURIN :AIR CANADA 01"/>
    <x v="1"/>
  </r>
  <r>
    <n v="10"/>
    <n v="0"/>
    <n v="8905"/>
    <x v="0"/>
    <s v="Balance Sheet:President PD Fund"/>
    <s v="President PD Fund"/>
    <s v="JE"/>
    <s v="STAMAR13"/>
    <n v="177.07"/>
    <m/>
    <n v="177.07"/>
    <d v="2013-04-01T00:00:00"/>
    <s v="KATHRYN LAURIN :AIR CANADA 01"/>
    <x v="1"/>
  </r>
  <r>
    <n v="10"/>
    <n v="0"/>
    <n v="8905"/>
    <x v="0"/>
    <s v="Balance Sheet:President PD Fund"/>
    <s v="President PD Fund"/>
    <s v="JE"/>
    <s v="STAMAR13"/>
    <n v="1111.06"/>
    <m/>
    <n v="1111.06"/>
    <d v="2013-04-01T00:00:00"/>
    <s v="KATHRYN LAURIN :GET TICKETS"/>
    <x v="1"/>
  </r>
  <r>
    <n v="10"/>
    <n v="0"/>
    <n v="8905"/>
    <x v="0"/>
    <s v="Balance Sheet:President PD Fund"/>
    <s v="President PD Fund"/>
    <s v="JE"/>
    <s v="STAAPR13"/>
    <n v="40.74"/>
    <m/>
    <n v="40.74"/>
    <d v="2013-04-01T00:00:00"/>
    <s v="KATHRYN LAURIN :AIR CANADA 01"/>
    <x v="1"/>
  </r>
  <r>
    <n v="10"/>
    <n v="0"/>
    <n v="8905"/>
    <x v="0"/>
    <s v="Balance Sheet:President PD Fund"/>
    <s v="President PD Fund"/>
    <s v="JE"/>
    <s v="STAAPR13"/>
    <n v="507.51"/>
    <m/>
    <n v="507.51"/>
    <d v="2013-04-01T00:00:00"/>
    <s v="KATHRYN LAURIN :AIR CANADA 01"/>
    <x v="1"/>
  </r>
  <r>
    <n v="10"/>
    <n v="0"/>
    <n v="8905"/>
    <x v="0"/>
    <s v="Balance Sheet:President PD Fund"/>
    <s v="President PD Fund"/>
    <s v="JE"/>
    <s v="VSAAPR13"/>
    <n v="35.700000000000003"/>
    <m/>
    <n v="35.700000000000003"/>
    <d v="2013-04-30T00:00:00"/>
    <s v="KATHRYN LAURIN :VANCOUVER TAXI"/>
    <x v="1"/>
  </r>
  <r>
    <n v="10"/>
    <n v="0"/>
    <n v="8905"/>
    <x v="0"/>
    <s v="Balance Sheet:President PD Fund"/>
    <s v="President PD Fund"/>
    <s v="JE"/>
    <s v="VSAAPR13"/>
    <n v="42.59"/>
    <m/>
    <n v="42.59"/>
    <d v="2013-04-30T00:00:00"/>
    <s v="KATHRYN LAURIN :ASSOC.CAB ALL"/>
    <x v="1"/>
  </r>
  <r>
    <n v="10"/>
    <n v="0"/>
    <n v="8905"/>
    <x v="0"/>
    <s v="Balance Sheet:President PD Fund"/>
    <s v="President PD Fund"/>
    <s v="JE"/>
    <s v="VSAAPR13"/>
    <n v="46.85"/>
    <m/>
    <n v="46.85"/>
    <d v="2013-04-30T00:00:00"/>
    <s v="KATHRYN LAURIN :ASSOC.CAB ALL"/>
    <x v="1"/>
  </r>
  <r>
    <n v="10"/>
    <n v="0"/>
    <n v="8905"/>
    <x v="0"/>
    <s v="Balance Sheet:President PD Fund"/>
    <s v="President PD Fund"/>
    <s v="JE"/>
    <s v="VSAAPR13"/>
    <n v="188.74"/>
    <m/>
    <n v="188.74"/>
    <d v="2013-04-30T00:00:00"/>
    <s v="KATHRYN LAURIN :ROSEWOOD HOTEL"/>
    <x v="1"/>
  </r>
  <r>
    <n v="10"/>
    <n v="0"/>
    <n v="8905"/>
    <x v="0"/>
    <s v="Balance Sheet:President PD Fund"/>
    <s v="President PD Fund"/>
    <s v="JE"/>
    <s v="VSAAPR13"/>
    <n v="293.08"/>
    <m/>
    <n v="293.08"/>
    <d v="2013-04-30T00:00:00"/>
    <s v="KATHRYN LAURIN :HYATT REGENCY"/>
    <x v="1"/>
  </r>
  <r>
    <n v="10"/>
    <n v="0"/>
    <n v="8905"/>
    <x v="0"/>
    <s v="Balance Sheet:President PD Fund"/>
    <s v="President PD Fund"/>
    <s v="JE"/>
    <s v="VSAAPR13"/>
    <n v="578.80999999999995"/>
    <m/>
    <n v="578.80999999999995"/>
    <d v="2013-04-30T00:00:00"/>
    <s v="KATHRYN LAURIN :AIR CANADA 01"/>
    <x v="1"/>
  </r>
  <r>
    <n v="10"/>
    <n v="0"/>
    <n v="8905"/>
    <x v="0"/>
    <s v="Balance Sheet:President PD Fund"/>
    <s v="President PD Fund"/>
    <s v="JE"/>
    <s v="VSAAPR13"/>
    <n v="619.71"/>
    <m/>
    <n v="619.71"/>
    <d v="2013-04-30T00:00:00"/>
    <s v="KATHRYN LAURIN :AIR CANADA 01"/>
    <x v="1"/>
  </r>
  <r>
    <n v="10"/>
    <n v="0"/>
    <n v="8905"/>
    <x v="0"/>
    <s v="Balance Sheet:President PD Fund"/>
    <s v="President PD Fund"/>
    <s v="PJ"/>
    <s v="V0354090"/>
    <n v="182.96"/>
    <m/>
    <n v="182.96"/>
    <d v="2013-04-30T00:00:00"/>
    <s v="Kathryn Laurin"/>
    <x v="1"/>
  </r>
  <r>
    <n v="10"/>
    <n v="0"/>
    <n v="8905"/>
    <x v="0"/>
    <s v="Balance Sheet:President PD Fund"/>
    <s v="President PD Fund"/>
    <s v="JE"/>
    <s v="VSAAPR13"/>
    <n v="20.37"/>
    <m/>
    <n v="20.37"/>
    <d v="2013-04-30T00:00:00"/>
    <s v="KATHRYN LAURIN :AIR CANADA 01"/>
    <x v="1"/>
  </r>
  <r>
    <n v="10"/>
    <n v="0"/>
    <n v="8905"/>
    <x v="0"/>
    <s v="Balance Sheet:President PD Fund"/>
    <s v="President PD Fund"/>
    <s v="JE"/>
    <s v="VSAAPR13"/>
    <n v="21.34"/>
    <m/>
    <n v="21.34"/>
    <d v="2013-04-30T00:00:00"/>
    <s v="KATHRYN LAURIN :R PARKING - AI"/>
    <x v="1"/>
  </r>
  <r>
    <n v="10"/>
    <n v="0"/>
    <n v="8905"/>
    <x v="0"/>
    <s v="Balance Sheet:President PD Fund"/>
    <s v="President PD Fund"/>
    <s v="JE"/>
    <s v="VSAAPR13"/>
    <n v="29.1"/>
    <m/>
    <n v="29.1"/>
    <d v="2013-04-30T00:00:00"/>
    <s v="KATHRYN LAURIN :R PARKING - AI"/>
    <x v="1"/>
  </r>
  <r>
    <n v="10"/>
    <n v="0"/>
    <n v="8905"/>
    <x v="0"/>
    <s v="Balance Sheet:President PD Fund"/>
    <s v="President PD Fund"/>
    <s v="PJ"/>
    <s v="V0355862"/>
    <n v="1905.94"/>
    <m/>
    <n v="1905.94"/>
    <d v="2013-05-01T00:00:00"/>
    <s v="Sauder School of Business"/>
    <x v="1"/>
  </r>
  <r>
    <n v="10"/>
    <n v="0"/>
    <n v="8905"/>
    <x v="0"/>
    <s v="Balance Sheet:President PD Fund"/>
    <s v="President PD Fund"/>
    <s v="JE"/>
    <s v="VSAMAY13"/>
    <n v="14.55"/>
    <m/>
    <n v="14.55"/>
    <d v="2013-05-31T00:00:00"/>
    <s v="KATHRYN LAURIN :R PARKING - AI"/>
    <x v="1"/>
  </r>
  <r>
    <n v="10"/>
    <n v="0"/>
    <n v="8905"/>
    <x v="0"/>
    <s v="Balance Sheet:President PD Fund"/>
    <s v="President PD Fund"/>
    <s v="JE"/>
    <s v="VSAMAY13"/>
    <n v="20.37"/>
    <m/>
    <n v="20.37"/>
    <d v="2013-05-31T00:00:00"/>
    <s v="KATHRYN LAURIN :AIR CANADA 01"/>
    <x v="1"/>
  </r>
  <r>
    <n v="10"/>
    <n v="0"/>
    <n v="8905"/>
    <x v="0"/>
    <s v="Balance Sheet:President PD Fund"/>
    <s v="President PD Fund"/>
    <s v="JE"/>
    <s v="VSAMAY13"/>
    <n v="35.89"/>
    <m/>
    <n v="35.89"/>
    <d v="2013-05-31T00:00:00"/>
    <s v="KATHRYN LAURIN :BCF-HEADOFFICE"/>
    <x v="1"/>
  </r>
  <r>
    <n v="10"/>
    <n v="0"/>
    <n v="8905"/>
    <x v="0"/>
    <s v="Balance Sheet:President PD Fund"/>
    <s v="President PD Fund"/>
    <s v="JE"/>
    <s v="VSAMAY13"/>
    <n v="42.2"/>
    <m/>
    <n v="42.2"/>
    <d v="2013-05-31T00:00:00"/>
    <s v="KATHRYN LAURIN :ASSOC.CAB ALL"/>
    <x v="1"/>
  </r>
  <r>
    <n v="10"/>
    <n v="0"/>
    <n v="8905"/>
    <x v="0"/>
    <s v="Balance Sheet:President PD Fund"/>
    <s v="President PD Fund"/>
    <s v="JE"/>
    <s v="VSAMAY13"/>
    <n v="64.75"/>
    <m/>
    <n v="64.75"/>
    <d v="2013-05-31T00:00:00"/>
    <s v="KATHRYN LAURIN :BCF-SWARTZBAY1"/>
    <x v="1"/>
  </r>
  <r>
    <n v="10"/>
    <n v="0"/>
    <n v="8905"/>
    <x v="0"/>
    <s v="Balance Sheet:President PD Fund"/>
    <s v="President PD Fund"/>
    <s v="JE"/>
    <s v="VSAMAY13"/>
    <n v="64.75"/>
    <m/>
    <n v="64.75"/>
    <d v="2013-05-31T00:00:00"/>
    <s v="KATHRYN LAURIN :BCF-TSAWWASSEN"/>
    <x v="1"/>
  </r>
  <r>
    <n v="10"/>
    <n v="0"/>
    <n v="8905"/>
    <x v="0"/>
    <s v="Balance Sheet:President PD Fund"/>
    <s v="President PD Fund"/>
    <s v="JE"/>
    <s v="VSAMAY13"/>
    <n v="371.49"/>
    <m/>
    <n v="371.49"/>
    <d v="2013-05-31T00:00:00"/>
    <s v="KATHRYN LAURIN :HYATT REGENCY"/>
    <x v="1"/>
  </r>
  <r>
    <n v="10"/>
    <n v="0"/>
    <n v="8905"/>
    <x v="0"/>
    <s v="Balance Sheet:President PD Fund"/>
    <s v="President PD Fund"/>
    <s v="JE"/>
    <s v="VSAMAY13"/>
    <n v="512.6"/>
    <m/>
    <n v="512.6"/>
    <d v="2013-05-31T00:00:00"/>
    <s v="KATHRYN LAURIN :AIR CANADA 01"/>
    <x v="1"/>
  </r>
  <r>
    <n v="10"/>
    <n v="0"/>
    <n v="8905"/>
    <x v="0"/>
    <s v="Balance Sheet:President PD Fund"/>
    <s v="President PD Fund"/>
    <s v="JE"/>
    <s v="VSAMAY13"/>
    <n v="695.61"/>
    <m/>
    <n v="695.61"/>
    <d v="2013-05-31T00:00:00"/>
    <s v="KATHRYN LAURIN :NM WOMEN'S FOR"/>
    <x v="1"/>
  </r>
  <r>
    <n v="10"/>
    <n v="0"/>
    <n v="8905"/>
    <x v="0"/>
    <s v="Balance Sheet:President PD Fund"/>
    <s v="President PD Fund"/>
    <s v="JE"/>
    <s v="VSAJUN13"/>
    <n v="10.19"/>
    <m/>
    <n v="10.19"/>
    <d v="2013-06-30T00:00:00"/>
    <s v="KATHRYN LAURIN :WESTJET"/>
    <x v="1"/>
  </r>
  <r>
    <n v="10"/>
    <n v="0"/>
    <n v="8905"/>
    <x v="0"/>
    <s v="Balance Sheet:President PD Fund"/>
    <s v="President PD Fund"/>
    <s v="JE"/>
    <s v="VSAJUN13"/>
    <n v="10.19"/>
    <m/>
    <n v="10.19"/>
    <d v="2013-06-30T00:00:00"/>
    <s v="KATHRYN LAURIN :WESTJET"/>
    <x v="1"/>
  </r>
  <r>
    <n v="10"/>
    <n v="0"/>
    <n v="8905"/>
    <x v="0"/>
    <s v="Balance Sheet:President PD Fund"/>
    <s v="President PD Fund"/>
    <s v="JE"/>
    <s v="VSAJUN13"/>
    <n v="14.55"/>
    <m/>
    <n v="14.55"/>
    <d v="2013-06-30T00:00:00"/>
    <s v="KATHRYN LAURIN :R PARKING - AI"/>
    <x v="1"/>
  </r>
  <r>
    <n v="10"/>
    <n v="0"/>
    <n v="8905"/>
    <x v="0"/>
    <s v="Balance Sheet:President PD Fund"/>
    <s v="President PD Fund"/>
    <s v="JE"/>
    <s v="VSAJUN13"/>
    <n v="41.81"/>
    <m/>
    <n v="41.81"/>
    <d v="2013-06-30T00:00:00"/>
    <s v="KATHRYN LAURIN :ASSOC.CAB ALL"/>
    <x v="1"/>
  </r>
  <r>
    <n v="10"/>
    <n v="0"/>
    <n v="8905"/>
    <x v="0"/>
    <s v="Balance Sheet:President PD Fund"/>
    <s v="President PD Fund"/>
    <s v="JE"/>
    <s v="VSAJUN13"/>
    <n v="207.92"/>
    <m/>
    <n v="207.92"/>
    <d v="2013-06-30T00:00:00"/>
    <s v="KATHRYN LAURIN :WESTJET"/>
    <x v="1"/>
  </r>
  <r>
    <n v="10"/>
    <n v="0"/>
    <n v="8905"/>
    <x v="0"/>
    <s v="Balance Sheet:President PD Fund"/>
    <s v="President PD Fund"/>
    <s v="JE"/>
    <s v="VSAJUN13"/>
    <n v="233.38"/>
    <m/>
    <n v="233.38"/>
    <d v="2013-06-30T00:00:00"/>
    <s v="KATHRYN LAURIN :WESTJET"/>
    <x v="1"/>
  </r>
  <r>
    <n v="10"/>
    <n v="0"/>
    <n v="8905"/>
    <x v="0"/>
    <s v="Balance Sheet:President PD Fund"/>
    <s v="President PD Fund"/>
    <s v="JE"/>
    <s v="VSAJUN13"/>
    <n v="345.43"/>
    <m/>
    <n v="345.43"/>
    <d v="2013-06-30T00:00:00"/>
    <s v="KATHRYN LAURIN :AIR CANADA 01"/>
    <x v="1"/>
  </r>
  <r>
    <n v="10"/>
    <n v="0"/>
    <n v="8905"/>
    <x v="0"/>
    <s v="Balance Sheet:President PD Fund"/>
    <s v="President PD Fund"/>
    <s v="JE"/>
    <s v="VSAJUN13"/>
    <n v="396.36"/>
    <m/>
    <n v="396.36"/>
    <d v="2013-06-30T00:00:00"/>
    <s v="KATHRYN LAURIN :AIR CANADA 01"/>
    <x v="1"/>
  </r>
  <r>
    <n v="10"/>
    <n v="0"/>
    <n v="8905"/>
    <x v="0"/>
    <s v="Balance Sheet:President PD Fund"/>
    <s v="President PD Fund"/>
    <s v="JE"/>
    <s v="VSAJUL13"/>
    <m/>
    <n v="1390.19"/>
    <n v="-1390.19"/>
    <d v="2013-07-31T00:00:00"/>
    <s v="KATHRYN LAURIN :TRAVRES*RESCOU"/>
    <x v="1"/>
  </r>
  <r>
    <n v="10"/>
    <n v="0"/>
    <n v="8905"/>
    <x v="0"/>
    <s v="Balance Sheet:President PD Fund"/>
    <s v="President PD Fund"/>
    <s v="JE"/>
    <s v="VSAJUL13"/>
    <m/>
    <n v="212.3"/>
    <n v="-212.3"/>
    <d v="2013-07-31T00:00:00"/>
    <s v="KATHRYN LAURIN :ADVANTAGE CAR"/>
    <x v="1"/>
  </r>
  <r>
    <n v="10"/>
    <n v="0"/>
    <n v="8905"/>
    <x v="0"/>
    <s v="Balance Sheet:President PD Fund"/>
    <s v="President PD Fund"/>
    <s v="JE"/>
    <s v="VSAJUL13"/>
    <m/>
    <n v="73.23"/>
    <n v="-73.23"/>
    <d v="2013-07-31T00:00:00"/>
    <s v="KATHRYN LAURIN :AIR CANADA 01"/>
    <x v="1"/>
  </r>
  <r>
    <n v="10"/>
    <n v="0"/>
    <n v="8905"/>
    <x v="0"/>
    <s v="Balance Sheet:President PD Fund"/>
    <s v="President PD Fund"/>
    <s v="JE"/>
    <s v="VSAJUL13"/>
    <n v="25.47"/>
    <m/>
    <n v="25.47"/>
    <d v="2013-07-31T00:00:00"/>
    <s v="KATHRYN LAURIN :WESTJET"/>
    <x v="1"/>
  </r>
  <r>
    <n v="10"/>
    <n v="0"/>
    <n v="8905"/>
    <x v="0"/>
    <s v="Balance Sheet:President PD Fund"/>
    <s v="President PD Fund"/>
    <s v="JE"/>
    <s v="VSAJUL13"/>
    <n v="507.51"/>
    <m/>
    <n v="507.51"/>
    <d v="2013-07-31T00:00:00"/>
    <s v="KATHRYN LAURIN :WESTJET"/>
    <x v="1"/>
  </r>
  <r>
    <n v="10"/>
    <n v="0"/>
    <n v="8905"/>
    <x v="0"/>
    <s v="Balance Sheet:President PD Fund"/>
    <s v="President PD Fund"/>
    <s v="JE"/>
    <s v="VSAJUL13"/>
    <n v="544.82000000000005"/>
    <m/>
    <n v="544.82000000000005"/>
    <d v="2013-07-31T00:00:00"/>
    <s v="KATHRYN LAURIN :ADVANTAGE CAR"/>
    <x v="1"/>
  </r>
  <r>
    <n v="10"/>
    <n v="0"/>
    <n v="8905"/>
    <x v="0"/>
    <s v="Balance Sheet:President PD Fund"/>
    <s v="President PD Fund"/>
    <s v="JE"/>
    <s v="VSAJUL13"/>
    <n v="1324.84"/>
    <m/>
    <n v="1324.84"/>
    <d v="2013-07-31T00:00:00"/>
    <s v="KATHRYN LAURIN :INN AND SPA AT"/>
    <x v="1"/>
  </r>
  <r>
    <n v="10"/>
    <n v="0"/>
    <n v="8905"/>
    <x v="0"/>
    <s v="Balance Sheet:President PD Fund"/>
    <s v="President PD Fund"/>
    <s v="JE"/>
    <s v="J034547"/>
    <n v="1405.48"/>
    <m/>
    <n v="1405.48"/>
    <d v="2013-07-31T00:00:00"/>
    <s v="Reclass Vsa-Jun13-Laurin-Travr"/>
    <x v="1"/>
  </r>
  <r>
    <n v="10"/>
    <n v="0"/>
    <n v="8905"/>
    <x v="0"/>
    <s v="Balance Sheet:President PD Fund"/>
    <s v="President PD Fund"/>
    <s v="JE"/>
    <s v="J034547"/>
    <n v="957.91"/>
    <m/>
    <n v="957.91"/>
    <d v="2013-07-31T00:00:00"/>
    <s v="Reclass Vsa=Jun13-Laurin-IWFor"/>
    <x v="1"/>
  </r>
  <r>
    <n v="10"/>
    <n v="0"/>
    <n v="8905"/>
    <x v="0"/>
    <s v="Balance Sheet:President PD Fund"/>
    <s v="President PD Fund"/>
    <s v="PJ"/>
    <s v="V0358619"/>
    <n v="1905.94"/>
    <m/>
    <n v="1905.94"/>
    <d v="2013-08-19T00:00:00"/>
    <s v="Sauder School of Business"/>
    <x v="1"/>
  </r>
  <r>
    <n v="10"/>
    <n v="0"/>
    <n v="8905"/>
    <x v="0"/>
    <s v="Balance Sheet:President PD Fund"/>
    <s v="President PD Fund"/>
    <s v="JE"/>
    <s v="VSAAUG13"/>
    <n v="36.67"/>
    <m/>
    <n v="36.67"/>
    <d v="2013-08-31T00:00:00"/>
    <s v="KATHRYN LAURIN :AIR CANADA 01"/>
    <x v="1"/>
  </r>
  <r>
    <n v="10"/>
    <n v="0"/>
    <n v="8905"/>
    <x v="0"/>
    <s v="Balance Sheet:President PD Fund"/>
    <s v="President PD Fund"/>
    <s v="JE"/>
    <s v="VSAAUG13"/>
    <n v="42.95"/>
    <m/>
    <n v="42.95"/>
    <d v="2013-08-31T00:00:00"/>
    <s v="KATHRYN LAURIN :ASSOCIATED CAB"/>
    <x v="1"/>
  </r>
  <r>
    <n v="10"/>
    <n v="0"/>
    <n v="8905"/>
    <x v="0"/>
    <s v="Balance Sheet:President PD Fund"/>
    <s v="President PD Fund"/>
    <s v="JE"/>
    <s v="VSAAUG13"/>
    <n v="174.43"/>
    <m/>
    <n v="174.43"/>
    <d v="2013-08-31T00:00:00"/>
    <s v="KATHRYN LAURIN :AIR CANADA 01"/>
    <x v="1"/>
  </r>
  <r>
    <n v="10"/>
    <n v="0"/>
    <n v="8905"/>
    <x v="0"/>
    <s v="Balance Sheet:President PD Fund"/>
    <s v="President PD Fund"/>
    <s v="PJ"/>
    <s v="V0359364"/>
    <n v="1905.94"/>
    <m/>
    <n v="1905.94"/>
    <d v="2013-09-09T00:00:00"/>
    <s v="Sauder School of Business"/>
    <x v="1"/>
  </r>
  <r>
    <n v="10"/>
    <n v="0"/>
    <n v="8905"/>
    <x v="0"/>
    <s v="Balance Sheet:President PD Fund"/>
    <s v="President PD Fund"/>
    <s v="JE"/>
    <s v="VSASEP13"/>
    <n v="14.55"/>
    <m/>
    <n v="14.55"/>
    <d v="2013-09-30T00:00:00"/>
    <s v="KATHRYN LAURIN :R PARKING - AI"/>
    <x v="1"/>
  </r>
  <r>
    <n v="10"/>
    <n v="0"/>
    <n v="8905"/>
    <x v="0"/>
    <s v="Balance Sheet:President PD Fund"/>
    <s v="President PD Fund"/>
    <s v="JE"/>
    <s v="VSASEP13"/>
    <n v="18.34"/>
    <m/>
    <n v="18.34"/>
    <d v="2013-09-30T00:00:00"/>
    <s v="KATHRYN LAURIN :AIR CANADA 01"/>
    <x v="1"/>
  </r>
  <r>
    <n v="10"/>
    <n v="0"/>
    <n v="8905"/>
    <x v="0"/>
    <s v="Balance Sheet:President PD Fund"/>
    <s v="President PD Fund"/>
    <s v="JE"/>
    <s v="VSASEP13"/>
    <n v="36.67"/>
    <m/>
    <n v="36.67"/>
    <d v="2013-09-30T00:00:00"/>
    <s v="KATHRYN LAURIN :AIR CANADA 01"/>
    <x v="1"/>
  </r>
  <r>
    <n v="10"/>
    <n v="0"/>
    <n v="8905"/>
    <x v="0"/>
    <s v="Balance Sheet:President PD Fund"/>
    <s v="President PD Fund"/>
    <s v="JE"/>
    <s v="VSASEP13"/>
    <n v="99.95"/>
    <m/>
    <n v="99.95"/>
    <d v="2013-09-30T00:00:00"/>
    <s v="KATHRYN LAURIN :AIR CANADA 01"/>
    <x v="1"/>
  </r>
  <r>
    <n v="10"/>
    <n v="0"/>
    <n v="8905"/>
    <x v="0"/>
    <s v="Balance Sheet:President PD Fund"/>
    <s v="President PD Fund"/>
    <s v="JE"/>
    <s v="VSASEP13"/>
    <n v="194.81"/>
    <m/>
    <n v="194.81"/>
    <d v="2013-09-30T00:00:00"/>
    <s v="KATHRYN LAURIN :AIR CANADA 01"/>
    <x v="1"/>
  </r>
  <r>
    <n v="10"/>
    <n v="0"/>
    <n v="8905"/>
    <x v="0"/>
    <s v="Balance Sheet:President PD Fund"/>
    <s v="President PD Fund"/>
    <s v="JE"/>
    <s v="VSASEP13"/>
    <n v="217.56"/>
    <m/>
    <n v="217.56"/>
    <d v="2013-09-30T00:00:00"/>
    <s v="KATHRYN LAURIN :SHANGRI-LA HOT"/>
    <x v="1"/>
  </r>
  <r>
    <n v="10"/>
    <n v="0"/>
    <n v="8905"/>
    <x v="0"/>
    <s v="Balance Sheet:President PD Fund"/>
    <s v="President PD Fund"/>
    <s v="PJ"/>
    <s v="V0362611"/>
    <n v="74.540000000000006"/>
    <m/>
    <n v="74.540000000000006"/>
    <d v="2013-10-31T00:00:00"/>
    <s v="Kathryn Laurin"/>
    <x v="1"/>
  </r>
  <r>
    <n v="10"/>
    <n v="0"/>
    <n v="8905"/>
    <x v="0"/>
    <s v="Balance Sheet:President PD Fund"/>
    <s v="President PD Fund"/>
    <s v="PJ"/>
    <s v="V0362621"/>
    <n v="70.16"/>
    <m/>
    <n v="70.16"/>
    <d v="2013-10-31T00:00:00"/>
    <s v="Kathryn Laurin"/>
    <x v="1"/>
  </r>
  <r>
    <n v="10"/>
    <n v="0"/>
    <n v="8905"/>
    <x v="0"/>
    <s v="Balance Sheet:President PD Fund"/>
    <s v="President PD Fund"/>
    <s v="PJ"/>
    <s v="V0362666"/>
    <n v="49.37"/>
    <m/>
    <n v="49.37"/>
    <d v="2013-10-31T00:00:00"/>
    <s v="Kathryn Laurin"/>
    <x v="1"/>
  </r>
  <r>
    <n v="10"/>
    <n v="0"/>
    <n v="8905"/>
    <x v="0"/>
    <s v="Balance Sheet:President PD Fund"/>
    <s v="President PD Fund"/>
    <s v="JE"/>
    <s v="VSAOCT13"/>
    <n v="34.92"/>
    <m/>
    <n v="34.92"/>
    <d v="2013-10-31T00:00:00"/>
    <s v="KATHRYN LAURIN :MACLURES CAB"/>
    <x v="1"/>
  </r>
  <r>
    <n v="10"/>
    <n v="0"/>
    <n v="8905"/>
    <x v="0"/>
    <s v="Balance Sheet:President PD Fund"/>
    <s v="President PD Fund"/>
    <s v="JE"/>
    <s v="VSAOCT13"/>
    <n v="37.64"/>
    <m/>
    <n v="37.64"/>
    <d v="2013-10-31T00:00:00"/>
    <s v="KATHRYN LAURIN :KIMBER CABS"/>
    <x v="1"/>
  </r>
  <r>
    <n v="10"/>
    <n v="0"/>
    <n v="8905"/>
    <x v="0"/>
    <s v="Balance Sheet:President PD Fund"/>
    <s v="President PD Fund"/>
    <s v="JE"/>
    <s v="VSAOCT13"/>
    <n v="877.04"/>
    <m/>
    <n v="877.04"/>
    <d v="2013-10-31T00:00:00"/>
    <s v="KATHRYN LAURIN :ROSEWOOD HOTEL"/>
    <x v="1"/>
  </r>
  <r>
    <n v="10"/>
    <n v="0"/>
    <n v="8905"/>
    <x v="0"/>
    <s v="Balance Sheet:President PD Fund"/>
    <s v="President PD Fund"/>
    <s v="JE"/>
    <s v="VSANOV13"/>
    <n v="123.88"/>
    <m/>
    <n v="123.88"/>
    <d v="2013-11-30T00:00:00"/>
    <s v="KATHRYN LAURIN :AIR CANADA 01"/>
    <x v="1"/>
  </r>
  <r>
    <n v="10"/>
    <n v="0"/>
    <n v="8905"/>
    <x v="0"/>
    <s v="Balance Sheet:President PD Fund"/>
    <s v="President PD Fund"/>
    <s v="JE"/>
    <s v="VSANOV13"/>
    <n v="1552.15"/>
    <m/>
    <n v="1552.15"/>
    <d v="2013-11-30T00:00:00"/>
    <s v="KATHRYN LAURIN :AIR CANADA 01"/>
    <x v="1"/>
  </r>
  <r>
    <n v="10"/>
    <n v="0"/>
    <n v="8905"/>
    <x v="0"/>
    <s v="Balance Sheet:President PD Fund"/>
    <s v="President PD Fund"/>
    <s v="JE"/>
    <s v="VSANOV13"/>
    <n v="18.34"/>
    <m/>
    <n v="18.34"/>
    <d v="2013-11-30T00:00:00"/>
    <s v="KATHRYN LAURIN :AIR CANADA 01"/>
    <x v="1"/>
  </r>
  <r>
    <n v="10"/>
    <n v="0"/>
    <n v="8905"/>
    <x v="0"/>
    <s v="Balance Sheet:President PD Fund"/>
    <s v="President PD Fund"/>
    <s v="PJ"/>
    <s v="V0366149"/>
    <n v="395"/>
    <m/>
    <n v="395"/>
    <d v="2014-01-15T00:00:00"/>
    <s v="IWF-Vancouver Forum"/>
    <x v="1"/>
  </r>
  <r>
    <n v="10"/>
    <n v="0"/>
    <n v="8905"/>
    <x v="0"/>
    <s v="Balance Sheet:President PD Fund"/>
    <s v="President PD Fund"/>
    <s v="JE"/>
    <s v="VSAJAN14"/>
    <n v="14.55"/>
    <m/>
    <n v="14.55"/>
    <d v="2014-01-31T00:00:00"/>
    <s v="KATHRYN LAURIN :R PARKING AIR"/>
    <x v="1"/>
  </r>
  <r>
    <n v="10"/>
    <n v="0"/>
    <n v="8905"/>
    <x v="0"/>
    <s v="Balance Sheet:President PD Fund"/>
    <s v="President PD Fund"/>
    <s v="JE"/>
    <s v="VSAJAN14"/>
    <n v="36.67"/>
    <m/>
    <n v="36.67"/>
    <d v="2014-01-31T00:00:00"/>
    <s v="KATHRYN LAURIN :AIR CANADA 01"/>
    <x v="1"/>
  </r>
  <r>
    <n v="10"/>
    <n v="0"/>
    <n v="8905"/>
    <x v="0"/>
    <s v="Balance Sheet:President PD Fund"/>
    <s v="President PD Fund"/>
    <s v="JE"/>
    <s v="VSAJAN14"/>
    <n v="202.3"/>
    <m/>
    <n v="202.3"/>
    <d v="2014-01-31T00:00:00"/>
    <s v="KATHRYN LAURIN :ROSEWOOD HOTEL"/>
    <x v="1"/>
  </r>
  <r>
    <n v="10"/>
    <n v="0"/>
    <n v="8905"/>
    <x v="0"/>
    <s v="Balance Sheet:President PD Fund"/>
    <s v="President PD Fund"/>
    <s v="JE"/>
    <s v="VSAJAN14"/>
    <n v="225.36"/>
    <m/>
    <n v="225.36"/>
    <d v="2014-01-31T00:00:00"/>
    <s v="KATHRYN LAURIN :AIR CANADA 01"/>
    <x v="1"/>
  </r>
  <r>
    <n v="10"/>
    <n v="0"/>
    <n v="8905"/>
    <x v="0"/>
    <s v="Balance Sheet:President PD Fund"/>
    <s v="President PD Fund"/>
    <s v="JE"/>
    <s v="VSAFEB14"/>
    <n v="14.55"/>
    <m/>
    <n v="14.55"/>
    <d v="2014-02-28T00:00:00"/>
    <s v="KATHRYN LAURIN :R PARKING AIR"/>
    <x v="1"/>
  </r>
  <r>
    <n v="10"/>
    <n v="0"/>
    <n v="8905"/>
    <x v="0"/>
    <s v="Balance Sheet:President PD Fund"/>
    <s v="President PD Fund"/>
    <s v="JE"/>
    <s v="VSAFEB14"/>
    <n v="18.34"/>
    <m/>
    <n v="18.34"/>
    <d v="2014-02-28T00:00:00"/>
    <s v="KATHRYN LAURIN :AIR CANADA 01"/>
    <x v="1"/>
  </r>
  <r>
    <n v="10"/>
    <n v="0"/>
    <n v="8905"/>
    <x v="0"/>
    <s v="Balance Sheet:President PD Fund"/>
    <s v="President PD Fund"/>
    <s v="JE"/>
    <s v="VSAFEB14"/>
    <n v="236.21"/>
    <m/>
    <n v="236.21"/>
    <d v="2014-02-28T00:00:00"/>
    <s v="KATHRYN LAURIN :FAIRMONT WATER"/>
    <x v="1"/>
  </r>
  <r>
    <n v="10"/>
    <n v="0"/>
    <n v="8905"/>
    <x v="0"/>
    <s v="Balance Sheet:President PD Fund"/>
    <s v="President PD Fund"/>
    <s v="JE"/>
    <s v="VSAFEB14"/>
    <n v="306.85000000000002"/>
    <m/>
    <n v="306.85000000000002"/>
    <d v="2014-02-28T00:00:00"/>
    <s v="KATHRYN LAURIN :AIR CANADA 01"/>
    <x v="1"/>
  </r>
  <r>
    <n v="10"/>
    <n v="0"/>
    <n v="8905"/>
    <x v="0"/>
    <s v="Balance Sheet:President PD Fund"/>
    <s v="President PD Fund"/>
    <s v="PJ"/>
    <s v="V0370537"/>
    <n v="89.07"/>
    <m/>
    <n v="89.07"/>
    <d v="2014-03-27T00:00:00"/>
    <s v="Kathryn Laurin"/>
    <x v="1"/>
  </r>
  <r>
    <n v="10"/>
    <n v="31"/>
    <n v="6749"/>
    <x v="12"/>
    <s v="President's Office:President's Office"/>
    <s v="Committee Expense"/>
    <s v="PJ"/>
    <s v="V0362619"/>
    <n v="37.26"/>
    <m/>
    <n v="37.26"/>
    <d v="2013-10-31T00:00:00"/>
    <s v="Kathryn Laurin"/>
    <x v="1"/>
  </r>
  <r>
    <n v="10"/>
    <n v="31"/>
    <n v="6749"/>
    <x v="12"/>
    <s v="President's Office:President's Office"/>
    <s v="Committee Expense"/>
    <s v="JE"/>
    <s v="VSADEC13"/>
    <n v="102.68"/>
    <m/>
    <n v="102.68"/>
    <d v="2013-12-31T00:00:00"/>
    <s v="KATHRYN LAURIN :MARINA RESTAUR"/>
    <x v="1"/>
  </r>
  <r>
    <n v="10"/>
    <n v="31"/>
    <n v="6749"/>
    <x v="13"/>
    <s v="President's Office:President's Office"/>
    <s v="Hospitality"/>
    <s v="PJ"/>
    <s v="V0362619"/>
    <n v="109.48"/>
    <m/>
    <n v="109.48"/>
    <d v="2013-10-31T00:00:00"/>
    <s v="Kathryn Laurin"/>
    <x v="1"/>
  </r>
  <r>
    <n v="10"/>
    <n v="31"/>
    <n v="6749"/>
    <x v="13"/>
    <s v="President's Office:President's Office"/>
    <s v="Hospitality"/>
    <s v="PJ"/>
    <s v="V0362621"/>
    <n v="37.1"/>
    <m/>
    <n v="37.1"/>
    <d v="2013-10-31T00:00:00"/>
    <s v="Kathryn Laurin"/>
    <x v="1"/>
  </r>
  <r>
    <n v="10"/>
    <n v="31"/>
    <n v="6749"/>
    <x v="13"/>
    <s v="President's Office:President's Office"/>
    <s v="Hospitality"/>
    <s v="JE"/>
    <s v="VSASEP13"/>
    <n v="22.31"/>
    <m/>
    <n v="22.31"/>
    <d v="2013-09-30T00:00:00"/>
    <s v="KATHRYN LAURIN :AZUMA SUSHI -"/>
    <x v="1"/>
  </r>
  <r>
    <n v="10"/>
    <n v="31"/>
    <n v="6749"/>
    <x v="13"/>
    <s v="President's Office:President's Office"/>
    <s v="Hospitality"/>
    <s v="JE"/>
    <s v="VSAOCT13"/>
    <n v="16.98"/>
    <m/>
    <n v="16.98"/>
    <d v="2013-10-31T00:00:00"/>
    <s v="KATHRYN LAURIN :FAIRMONT WATER"/>
    <x v="1"/>
  </r>
  <r>
    <n v="10"/>
    <n v="31"/>
    <n v="6749"/>
    <x v="13"/>
    <s v="President's Office:President's Office"/>
    <s v="Hospitality"/>
    <s v="JE"/>
    <s v="VSAAPR13"/>
    <n v="50.03"/>
    <m/>
    <n v="50.03"/>
    <d v="2013-04-30T00:00:00"/>
    <s v="KATHRYN LAURIN :MARINA RESTAUR"/>
    <x v="1"/>
  </r>
  <r>
    <n v="10"/>
    <n v="31"/>
    <n v="6749"/>
    <x v="13"/>
    <s v="President's Office:President's Office"/>
    <s v="Hospitality"/>
    <s v="JE"/>
    <s v="VSAAPR13"/>
    <n v="58.59"/>
    <m/>
    <n v="58.59"/>
    <d v="2013-04-30T00:00:00"/>
    <s v="KATHRYN LAURIN :MARINA RESTAUR"/>
    <x v="1"/>
  </r>
  <r>
    <n v="10"/>
    <n v="31"/>
    <n v="6749"/>
    <x v="13"/>
    <s v="President's Office:President's Office"/>
    <s v="Hospitality"/>
    <s v="JE"/>
    <s v="VSAJUN13"/>
    <n v="41.47"/>
    <m/>
    <n v="41.47"/>
    <d v="2013-06-30T00:00:00"/>
    <s v="KATHRYN LAURIN :MARINA RESTAUR"/>
    <x v="1"/>
  </r>
  <r>
    <n v="10"/>
    <n v="31"/>
    <n v="6749"/>
    <x v="13"/>
    <s v="President's Office:President's Office"/>
    <s v="Hospitality"/>
    <s v="JE"/>
    <s v="VSADEC13"/>
    <n v="48.72"/>
    <m/>
    <n v="48.72"/>
    <d v="2013-12-31T00:00:00"/>
    <s v="KATHRYN LAURIN :MARINA RESTAUR"/>
    <x v="1"/>
  </r>
  <r>
    <n v="10"/>
    <n v="31"/>
    <n v="6749"/>
    <x v="13"/>
    <s v="President's Office:President's Office"/>
    <s v="Hospitality"/>
    <s v="JE"/>
    <s v="VSAJUN13"/>
    <n v="67.849999999999994"/>
    <m/>
    <n v="67.849999999999994"/>
    <d v="2013-06-30T00:00:00"/>
    <s v="KATHRYN LAURIN :OAK BAY BEACH"/>
    <x v="1"/>
  </r>
  <r>
    <n v="10"/>
    <n v="31"/>
    <n v="6749"/>
    <x v="13"/>
    <s v="President's Office:President's Office"/>
    <s v="Hospitality"/>
    <s v="JE"/>
    <s v="VSAJUN13"/>
    <n v="40.96"/>
    <m/>
    <n v="40.96"/>
    <d v="2013-06-30T00:00:00"/>
    <s v="KATHRYN LAURIN :ZAMBRI'S"/>
    <x v="1"/>
  </r>
  <r>
    <n v="10"/>
    <n v="31"/>
    <n v="6749"/>
    <x v="1"/>
    <s v="President's Office:President's Office"/>
    <s v="Travel - General"/>
    <s v="PJ"/>
    <s v="V0354090"/>
    <n v="63.22"/>
    <m/>
    <n v="63.22"/>
    <d v="2013-04-30T00:00:00"/>
    <s v="Kathryn Laurin"/>
    <x v="1"/>
  </r>
  <r>
    <n v="10"/>
    <n v="31"/>
    <n v="6749"/>
    <x v="1"/>
    <s v="President's Office:President's Office"/>
    <s v="Travel - General"/>
    <s v="JE"/>
    <s v="VSAAPR13"/>
    <n v="3.88"/>
    <m/>
    <n v="3.88"/>
    <d v="2013-04-30T00:00:00"/>
    <s v="KATHRYN LAURIN :CITY OF VICTOR"/>
    <x v="1"/>
  </r>
  <r>
    <n v="10"/>
    <n v="31"/>
    <n v="6749"/>
    <x v="1"/>
    <s v="President's Office:President's Office"/>
    <s v="Travel - General"/>
    <s v="JE"/>
    <s v="VSAAPR13"/>
    <n v="14.55"/>
    <m/>
    <n v="14.55"/>
    <d v="2013-04-30T00:00:00"/>
    <s v="KATHRYN LAURIN :R PARKING - AI"/>
    <x v="1"/>
  </r>
  <r>
    <n v="10"/>
    <n v="31"/>
    <n v="6749"/>
    <x v="1"/>
    <s v="President's Office:President's Office"/>
    <s v="Travel - General"/>
    <s v="JE"/>
    <s v="VSAMAY13"/>
    <n v="43.65"/>
    <m/>
    <n v="43.65"/>
    <d v="2013-05-31T00:00:00"/>
    <s v="THOMAS W ROEMER:R PARKING - AI"/>
    <x v="1"/>
  </r>
  <r>
    <n v="10"/>
    <n v="31"/>
    <n v="6749"/>
    <x v="1"/>
    <s v="President's Office:President's Office"/>
    <s v="Travel - General"/>
    <s v="PJ"/>
    <s v="V0356345"/>
    <n v="27.03"/>
    <m/>
    <n v="27.03"/>
    <d v="2013-06-19T00:00:00"/>
    <s v="Kathryn Laurin"/>
    <x v="1"/>
  </r>
  <r>
    <n v="10"/>
    <n v="31"/>
    <n v="6749"/>
    <x v="1"/>
    <s v="President's Office:President's Office"/>
    <s v="Travel - General"/>
    <s v="JE"/>
    <s v="VSAJUN13"/>
    <n v="13.1"/>
    <m/>
    <n v="13.1"/>
    <d v="2013-06-30T00:00:00"/>
    <s v="KATHRYN LAURIN :CITY OF VICTOR"/>
    <x v="1"/>
  </r>
  <r>
    <n v="10"/>
    <n v="31"/>
    <n v="6749"/>
    <x v="1"/>
    <s v="President's Office:President's Office"/>
    <s v="Travel - General"/>
    <s v="JE"/>
    <s v="VSASEP13"/>
    <n v="41.71"/>
    <m/>
    <n v="41.71"/>
    <d v="2013-09-30T00:00:00"/>
    <s v="KATHRYN LAURIN :R PARKING - AI"/>
    <x v="1"/>
  </r>
  <r>
    <n v="10"/>
    <n v="31"/>
    <n v="6749"/>
    <x v="1"/>
    <s v="President's Office:President's Office"/>
    <s v="Travel - General"/>
    <s v="CR"/>
    <s v="C001166535"/>
    <n v="0"/>
    <n v="60"/>
    <n v="-60"/>
    <d v="2013-10-08T00:00:00"/>
    <s v="reim re KLaurin Bd tvl expens"/>
    <x v="1"/>
  </r>
  <r>
    <n v="10"/>
    <n v="31"/>
    <n v="6749"/>
    <x v="1"/>
    <s v="President's Office:President's Office"/>
    <s v="Travel - General"/>
    <s v="CR"/>
    <s v="C001166538"/>
    <n v="0"/>
    <n v="44"/>
    <n v="-44"/>
    <d v="2013-10-08T00:00:00"/>
    <s v="K.Laurin - RTO Bd mtg tvl exp"/>
    <x v="1"/>
  </r>
  <r>
    <n v="10"/>
    <n v="31"/>
    <n v="6749"/>
    <x v="1"/>
    <s v="President's Office:President's Office"/>
    <s v="Travel - General"/>
    <s v="PJ"/>
    <s v="V0362611"/>
    <n v="3.86"/>
    <m/>
    <n v="3.86"/>
    <d v="2013-10-31T00:00:00"/>
    <s v="Kathryn Laurin"/>
    <x v="1"/>
  </r>
  <r>
    <n v="10"/>
    <n v="31"/>
    <n v="6749"/>
    <x v="1"/>
    <s v="President's Office:President's Office"/>
    <s v="Travel - General"/>
    <s v="PJ"/>
    <s v="V0362666"/>
    <n v="18.329999999999998"/>
    <m/>
    <n v="18.329999999999998"/>
    <d v="2013-10-31T00:00:00"/>
    <s v="Kathryn Laurin"/>
    <x v="1"/>
  </r>
  <r>
    <n v="10"/>
    <n v="31"/>
    <n v="6749"/>
    <x v="1"/>
    <s v="President's Office:President's Office"/>
    <s v="Travel - General"/>
    <s v="JE"/>
    <s v="VSAOCT13"/>
    <m/>
    <n v="155.22"/>
    <n v="-155.22"/>
    <d v="2013-10-31T00:00:00"/>
    <s v="KATHRYN LAURIN :VISACONNECTION"/>
    <x v="1"/>
  </r>
  <r>
    <n v="10"/>
    <n v="31"/>
    <n v="6749"/>
    <x v="1"/>
    <s v="President's Office:President's Office"/>
    <s v="Travel - General"/>
    <s v="JE"/>
    <s v="VSAOCT13"/>
    <n v="23.89"/>
    <m/>
    <n v="23.89"/>
    <d v="2013-10-31T00:00:00"/>
    <s v="KATHRYN LAURIN :BLACK'S #236"/>
    <x v="1"/>
  </r>
  <r>
    <n v="10"/>
    <n v="31"/>
    <n v="6749"/>
    <x v="1"/>
    <s v="President's Office:President's Office"/>
    <s v="Travel - General"/>
    <s v="JE"/>
    <s v="VSAOCT13"/>
    <n v="25.38"/>
    <m/>
    <n v="25.38"/>
    <d v="2013-10-31T00:00:00"/>
    <s v="KATHRYN LAURIN :PEOPLES PHARMA"/>
    <x v="1"/>
  </r>
  <r>
    <n v="10"/>
    <n v="31"/>
    <n v="6749"/>
    <x v="1"/>
    <s v="President's Office:President's Office"/>
    <s v="Travel - General"/>
    <s v="JE"/>
    <s v="VSAOCT13"/>
    <n v="121.26"/>
    <m/>
    <n v="121.26"/>
    <d v="2013-10-31T00:00:00"/>
    <s v="KATHRYN LAURIN :SHELBOURNE TRA"/>
    <x v="1"/>
  </r>
  <r>
    <n v="10"/>
    <n v="31"/>
    <n v="6749"/>
    <x v="1"/>
    <s v="President's Office:President's Office"/>
    <s v="Travel - General"/>
    <s v="JE"/>
    <s v="VSAOCT13"/>
    <n v="436.54"/>
    <m/>
    <n v="436.54"/>
    <d v="2013-10-31T00:00:00"/>
    <s v="KATHRYN LAURIN :VISACONNECTION"/>
    <x v="1"/>
  </r>
  <r>
    <n v="10"/>
    <n v="31"/>
    <n v="6749"/>
    <x v="1"/>
    <s v="President's Office:President's Office"/>
    <s v="Travel - General"/>
    <s v="PJ"/>
    <s v="V0363946"/>
    <n v="150.22999999999999"/>
    <m/>
    <n v="150.22999999999999"/>
    <d v="2013-11-25T00:00:00"/>
    <s v="Kathryn Laurin"/>
    <x v="1"/>
  </r>
  <r>
    <n v="10"/>
    <n v="31"/>
    <n v="6749"/>
    <x v="1"/>
    <s v="President's Office:President's Office"/>
    <s v="Travel - General"/>
    <s v="CR"/>
    <s v="C001178889"/>
    <n v="0"/>
    <n v="264.81"/>
    <n v="-264.81"/>
    <d v="2013-11-26T00:00:00"/>
    <s v="Expenses, K.Laurin-bd mtg"/>
    <x v="1"/>
  </r>
  <r>
    <n v="10"/>
    <n v="31"/>
    <n v="6749"/>
    <x v="1"/>
    <s v="President's Office:President's Office"/>
    <s v="Travel - General"/>
    <s v="JE"/>
    <s v="VSANOV13"/>
    <n v="14.55"/>
    <m/>
    <n v="14.55"/>
    <d v="2013-11-30T00:00:00"/>
    <s v="KATHRYN LAURIN :R PARKING AIR"/>
    <x v="1"/>
  </r>
  <r>
    <n v="10"/>
    <n v="31"/>
    <n v="6749"/>
    <x v="1"/>
    <s v="President's Office:President's Office"/>
    <s v="Travel - General"/>
    <s v="JE"/>
    <s v="VSANOV13"/>
    <n v="205.25"/>
    <m/>
    <n v="205.25"/>
    <d v="2013-11-30T00:00:00"/>
    <s v="KATHRYN LAURIN :INSPIRED TRAVE"/>
    <x v="1"/>
  </r>
  <r>
    <n v="10"/>
    <n v="31"/>
    <n v="6749"/>
    <x v="1"/>
    <s v="President's Office:President's Office"/>
    <s v="Travel - General"/>
    <s v="CR"/>
    <s v="C001183547"/>
    <n v="0"/>
    <n v="29"/>
    <n v="-29"/>
    <d v="2013-12-20T00:00:00"/>
    <s v="Rto Bc Resource Training Org"/>
    <x v="1"/>
  </r>
  <r>
    <n v="10"/>
    <n v="31"/>
    <n v="6749"/>
    <x v="1"/>
    <s v="President's Office:President's Office"/>
    <s v="Travel - General"/>
    <s v="JE"/>
    <s v="VSADEC13"/>
    <n v="14.55"/>
    <m/>
    <n v="14.55"/>
    <d v="2013-12-31T00:00:00"/>
    <s v="KATHRYN LAURIN :R PARKING AIR"/>
    <x v="1"/>
  </r>
  <r>
    <n v="10"/>
    <n v="31"/>
    <n v="6749"/>
    <x v="1"/>
    <s v="President's Office:President's Office"/>
    <s v="Travel - General"/>
    <s v="JE"/>
    <s v="VSADEC13"/>
    <n v="14.55"/>
    <m/>
    <n v="14.55"/>
    <d v="2013-12-31T00:00:00"/>
    <s v="KATHRYN LAURIN :R PARKING AIR"/>
    <x v="1"/>
  </r>
  <r>
    <n v="10"/>
    <n v="31"/>
    <n v="6749"/>
    <x v="1"/>
    <s v="President's Office:President's Office"/>
    <s v="Travel - General"/>
    <s v="PJ"/>
    <s v="V0366806"/>
    <n v="228.19"/>
    <m/>
    <n v="228.19"/>
    <d v="2014-01-28T00:00:00"/>
    <s v="Kathryn Laurin"/>
    <x v="1"/>
  </r>
  <r>
    <n v="10"/>
    <n v="31"/>
    <n v="6749"/>
    <x v="1"/>
    <s v="President's Office:President's Office"/>
    <s v="Travel - General"/>
    <s v="JE"/>
    <s v="VSAJAN14"/>
    <n v="12.61"/>
    <m/>
    <n v="12.61"/>
    <d v="2014-01-31T00:00:00"/>
    <s v="KATHRYN LAURIN :R PARKING AIR"/>
    <x v="1"/>
  </r>
  <r>
    <n v="10"/>
    <n v="31"/>
    <n v="6749"/>
    <x v="1"/>
    <s v="President's Office:President's Office"/>
    <s v="Travel - General"/>
    <s v="JE"/>
    <s v="VSAJAN14"/>
    <n v="26.19"/>
    <m/>
    <n v="26.19"/>
    <d v="2014-01-31T00:00:00"/>
    <s v="KATHRYN LAURIN :R PARKING AIR"/>
    <x v="1"/>
  </r>
  <r>
    <n v="10"/>
    <n v="31"/>
    <n v="6749"/>
    <x v="1"/>
    <s v="President's Office:President's Office"/>
    <s v="Travel - General"/>
    <s v="JE"/>
    <s v="VSAFEB14"/>
    <n v="14.55"/>
    <m/>
    <n v="14.55"/>
    <d v="2014-02-28T00:00:00"/>
    <s v="KATHRYN LAURIN :R PARKING AIR"/>
    <x v="1"/>
  </r>
  <r>
    <n v="10"/>
    <n v="31"/>
    <n v="6749"/>
    <x v="1"/>
    <s v="President's Office:President's Office"/>
    <s v="Travel - General"/>
    <s v="PJ"/>
    <s v="V0370537"/>
    <n v="105.21"/>
    <m/>
    <n v="105.21"/>
    <d v="2014-03-27T00:00:00"/>
    <s v="Kathryn Laurin"/>
    <x v="1"/>
  </r>
  <r>
    <n v="10"/>
    <n v="31"/>
    <n v="6749"/>
    <x v="2"/>
    <s v="President's Office:President's Office"/>
    <s v="Travel - Accommodation"/>
    <s v="JE"/>
    <s v="VSAAPR13"/>
    <n v="208.28"/>
    <m/>
    <n v="208.28"/>
    <d v="2013-04-30T00:00:00"/>
    <s v="THOMAS W ROEMER:WESTIN (WESTIN"/>
    <x v="1"/>
  </r>
  <r>
    <n v="10"/>
    <n v="31"/>
    <n v="6749"/>
    <x v="2"/>
    <s v="President's Office:President's Office"/>
    <s v="Travel - Accommodation"/>
    <s v="JE"/>
    <s v="VSAMAY13"/>
    <n v="122.76"/>
    <m/>
    <n v="122.76"/>
    <d v="2013-05-31T00:00:00"/>
    <s v="KATHRYN LAURIN :EXPEDIA*TRAVEL"/>
    <x v="1"/>
  </r>
  <r>
    <n v="10"/>
    <n v="31"/>
    <n v="6749"/>
    <x v="2"/>
    <s v="President's Office:President's Office"/>
    <s v="Travel - Accommodation"/>
    <s v="JE"/>
    <s v="VSAMAY13"/>
    <n v="239.44"/>
    <m/>
    <n v="239.44"/>
    <d v="2013-05-31T00:00:00"/>
    <s v="THOMAS W ROEMER:WESTIN (WESTIN"/>
    <x v="1"/>
  </r>
  <r>
    <n v="10"/>
    <n v="31"/>
    <n v="6749"/>
    <x v="2"/>
    <s v="President's Office:President's Office"/>
    <s v="Travel - Accommodation"/>
    <s v="JE"/>
    <s v="VSAMAY13"/>
    <n v="651.75"/>
    <m/>
    <n v="651.75"/>
    <d v="2013-05-31T00:00:00"/>
    <s v="KATHRYN LAURIN :PENTICTON LAKE"/>
    <x v="1"/>
  </r>
  <r>
    <n v="10"/>
    <n v="31"/>
    <n v="6749"/>
    <x v="2"/>
    <s v="President's Office:President's Office"/>
    <s v="Travel - Accommodation"/>
    <s v="CR"/>
    <s v="C001137355"/>
    <n v="0"/>
    <n v="126.55"/>
    <n v="-126.55"/>
    <d v="2013-06-07T00:00:00"/>
    <s v="Pers Reimb Kathryn Laurin"/>
    <x v="1"/>
  </r>
  <r>
    <n v="10"/>
    <n v="31"/>
    <n v="6749"/>
    <x v="2"/>
    <s v="President's Office:President's Office"/>
    <s v="Travel - Accommodation"/>
    <s v="JE"/>
    <s v="VSASEP13"/>
    <n v="10.14"/>
    <m/>
    <n v="10.14"/>
    <d v="2013-09-30T00:00:00"/>
    <s v="KATHRYN LAURIN :SOUTH THOMSON"/>
    <x v="1"/>
  </r>
  <r>
    <n v="10"/>
    <n v="31"/>
    <n v="6749"/>
    <x v="2"/>
    <s v="President's Office:President's Office"/>
    <s v="Travel - Accommodation"/>
    <s v="JE"/>
    <s v="VSASEP13"/>
    <n v="399.39"/>
    <m/>
    <n v="399.39"/>
    <d v="2013-09-30T00:00:00"/>
    <s v="KATHRYN LAURIN :FAIRMONT AIRPO"/>
    <x v="1"/>
  </r>
  <r>
    <n v="10"/>
    <n v="31"/>
    <n v="6749"/>
    <x v="2"/>
    <s v="President's Office:President's Office"/>
    <s v="Travel - Accommodation"/>
    <s v="CR"/>
    <s v="C001166535"/>
    <n v="0"/>
    <n v="125.35"/>
    <n v="-125.35"/>
    <d v="2013-10-08T00:00:00"/>
    <s v="reim re KLaurin Bd tvl expens"/>
    <x v="1"/>
  </r>
  <r>
    <n v="10"/>
    <n v="31"/>
    <n v="6749"/>
    <x v="2"/>
    <s v="President's Office:President's Office"/>
    <s v="Travel - Accommodation"/>
    <s v="JE"/>
    <s v="VSAOCT13"/>
    <n v="296.39"/>
    <m/>
    <n v="296.39"/>
    <d v="2013-10-31T00:00:00"/>
    <s v="KATHRYN LAURIN :PAINTER'S LODG"/>
    <x v="1"/>
  </r>
  <r>
    <n v="10"/>
    <n v="31"/>
    <n v="6749"/>
    <x v="2"/>
    <s v="President's Office:President's Office"/>
    <s v="Travel - Accommodation"/>
    <s v="JE"/>
    <s v="VSANOV13"/>
    <n v="852.27"/>
    <m/>
    <n v="852.27"/>
    <d v="2013-11-30T00:00:00"/>
    <s v="KATHRYN LAURIN :INTERCONTINENT"/>
    <x v="1"/>
  </r>
  <r>
    <n v="10"/>
    <n v="31"/>
    <n v="6749"/>
    <x v="2"/>
    <s v="President's Office:President's Office"/>
    <s v="Travel - Accommodation"/>
    <s v="JE"/>
    <s v="VSANOV13"/>
    <n v="1174.22"/>
    <m/>
    <n v="1174.22"/>
    <d v="2013-11-30T00:00:00"/>
    <s v="KATHRYN LAURIN :CHANGQING CO."/>
    <x v="1"/>
  </r>
  <r>
    <n v="10"/>
    <n v="31"/>
    <n v="6749"/>
    <x v="2"/>
    <s v="President's Office:President's Office"/>
    <s v="Travel - Accommodation"/>
    <s v="JE"/>
    <s v="VSAJAN14"/>
    <n v="268.13"/>
    <m/>
    <n v="268.13"/>
    <d v="2014-01-31T00:00:00"/>
    <s v="KATHRYN LAURIN :FAIRMONT AIRPO"/>
    <x v="1"/>
  </r>
  <r>
    <n v="10"/>
    <n v="31"/>
    <n v="6749"/>
    <x v="3"/>
    <s v="President's Office:President's Office"/>
    <s v="Travel - Meals/Food"/>
    <s v="PJ"/>
    <s v="V0354090"/>
    <n v="80.59"/>
    <m/>
    <n v="80.59"/>
    <d v="2013-04-30T00:00:00"/>
    <s v="Kathryn Laurin"/>
    <x v="1"/>
  </r>
  <r>
    <n v="10"/>
    <n v="31"/>
    <n v="6749"/>
    <x v="3"/>
    <s v="President's Office:President's Office"/>
    <s v="Travel - Meals/Food"/>
    <s v="PJ"/>
    <s v="V0356345"/>
    <n v="72.069999999999993"/>
    <m/>
    <n v="72.069999999999993"/>
    <d v="2013-06-19T00:00:00"/>
    <s v="Kathryn Laurin"/>
    <x v="1"/>
  </r>
  <r>
    <n v="10"/>
    <n v="31"/>
    <n v="6749"/>
    <x v="3"/>
    <s v="President's Office:President's Office"/>
    <s v="Travel - Meals/Food"/>
    <s v="PJ"/>
    <s v="V0362611"/>
    <n v="135.61000000000001"/>
    <m/>
    <n v="135.61000000000001"/>
    <d v="2013-10-31T00:00:00"/>
    <s v="Kathryn Laurin"/>
    <x v="1"/>
  </r>
  <r>
    <n v="10"/>
    <n v="31"/>
    <n v="6749"/>
    <x v="3"/>
    <s v="President's Office:President's Office"/>
    <s v="Travel - Meals/Food"/>
    <s v="PJ"/>
    <s v="V0362666"/>
    <n v="134.65"/>
    <m/>
    <n v="134.65"/>
    <d v="2013-10-31T00:00:00"/>
    <s v="Kathryn Laurin"/>
    <x v="1"/>
  </r>
  <r>
    <n v="10"/>
    <n v="31"/>
    <n v="6749"/>
    <x v="3"/>
    <s v="President's Office:President's Office"/>
    <s v="Travel - Meals/Food"/>
    <s v="JE"/>
    <s v="VSAOCT13"/>
    <n v="198.13"/>
    <m/>
    <n v="198.13"/>
    <d v="2013-10-31T00:00:00"/>
    <s v="KATHRYN LAURIN :PAINTER'S LODG"/>
    <x v="1"/>
  </r>
  <r>
    <n v="10"/>
    <n v="31"/>
    <n v="6749"/>
    <x v="4"/>
    <s v="President's Office:President's Office"/>
    <s v="Travel - Airfare"/>
    <s v="JE"/>
    <s v="STAMAR13"/>
    <n v="18.61"/>
    <m/>
    <n v="18.61"/>
    <d v="2013-04-01T00:00:00"/>
    <s v="KATHRYN LAURIN :AIR CANADA 01"/>
    <x v="1"/>
  </r>
  <r>
    <n v="10"/>
    <n v="31"/>
    <n v="6749"/>
    <x v="4"/>
    <s v="President's Office:President's Office"/>
    <s v="Travel - Airfare"/>
    <s v="JE"/>
    <s v="STAMAR13"/>
    <n v="301.14999999999998"/>
    <m/>
    <n v="301.14999999999998"/>
    <d v="2013-04-01T00:00:00"/>
    <s v="KATHRYN LAURIN :AIR CANADA 01"/>
    <x v="1"/>
  </r>
  <r>
    <n v="10"/>
    <n v="31"/>
    <n v="6749"/>
    <x v="4"/>
    <s v="President's Office:President's Office"/>
    <s v="Travel - Airfare"/>
    <s v="JE"/>
    <s v="VSAAPR13"/>
    <n v="1339.6"/>
    <m/>
    <n v="1339.6"/>
    <d v="2013-04-30T00:00:00"/>
    <s v="THOMAS W ROEMER:AIR CANADA 01"/>
    <x v="1"/>
  </r>
  <r>
    <n v="10"/>
    <n v="31"/>
    <n v="6749"/>
    <x v="4"/>
    <s v="President's Office:President's Office"/>
    <s v="Travel - Airfare"/>
    <s v="JE"/>
    <s v="VSAAUG13"/>
    <n v="36.67"/>
    <m/>
    <n v="36.67"/>
    <d v="2013-08-31T00:00:00"/>
    <s v="KATHRYN LAURIN :AIR CANADA 01"/>
    <x v="1"/>
  </r>
  <r>
    <n v="10"/>
    <n v="31"/>
    <n v="6749"/>
    <x v="4"/>
    <s v="President's Office:President's Office"/>
    <s v="Travel - Airfare"/>
    <s v="JE"/>
    <s v="VSAAUG13"/>
    <n v="36.67"/>
    <m/>
    <n v="36.67"/>
    <d v="2013-08-31T00:00:00"/>
    <s v="KATHRYN LAURIN :AIR CANADA 01"/>
    <x v="1"/>
  </r>
  <r>
    <n v="10"/>
    <n v="31"/>
    <n v="6749"/>
    <x v="4"/>
    <s v="President's Office:President's Office"/>
    <s v="Travel - Airfare"/>
    <s v="JE"/>
    <s v="VSAAUG13"/>
    <n v="36.67"/>
    <m/>
    <n v="36.67"/>
    <d v="2013-08-31T00:00:00"/>
    <s v="KATHRYN LAURIN :AIR CANADA 01"/>
    <x v="1"/>
  </r>
  <r>
    <n v="10"/>
    <n v="31"/>
    <n v="6749"/>
    <x v="4"/>
    <s v="President's Office:President's Office"/>
    <s v="Travel - Airfare"/>
    <s v="JE"/>
    <s v="VSAAUG13"/>
    <n v="276.29000000000002"/>
    <m/>
    <n v="276.29000000000002"/>
    <d v="2013-08-31T00:00:00"/>
    <s v="KATHRYN LAURIN :AIR CANADA 01"/>
    <x v="1"/>
  </r>
  <r>
    <n v="10"/>
    <n v="31"/>
    <n v="6749"/>
    <x v="4"/>
    <s v="President's Office:President's Office"/>
    <s v="Travel - Airfare"/>
    <s v="JE"/>
    <s v="VSAAUG13"/>
    <n v="327.22000000000003"/>
    <m/>
    <n v="327.22000000000003"/>
    <d v="2013-08-31T00:00:00"/>
    <s v="KATHRYN LAURIN :AIR CANADA 01"/>
    <x v="1"/>
  </r>
  <r>
    <n v="10"/>
    <n v="31"/>
    <n v="6749"/>
    <x v="4"/>
    <s v="President's Office:President's Office"/>
    <s v="Travel - Airfare"/>
    <s v="JE"/>
    <s v="VSAAUG13"/>
    <n v="393.43"/>
    <m/>
    <n v="393.43"/>
    <d v="2013-08-31T00:00:00"/>
    <s v="KATHRYN LAURIN :AIR CANADA 01"/>
    <x v="1"/>
  </r>
  <r>
    <n v="10"/>
    <n v="31"/>
    <n v="6749"/>
    <x v="4"/>
    <s v="President's Office:President's Office"/>
    <s v="Travel - Airfare"/>
    <s v="CR"/>
    <s v="C001164179"/>
    <n v="0"/>
    <n v="375.11"/>
    <n v="-375.11"/>
    <d v="2013-09-27T00:00:00"/>
    <s v="Laurin,K travel Exp-RTO"/>
    <x v="1"/>
  </r>
  <r>
    <n v="10"/>
    <n v="31"/>
    <n v="6749"/>
    <x v="4"/>
    <s v="President's Office:President's Office"/>
    <s v="Travel - Airfare"/>
    <s v="JE"/>
    <s v="VSASEP13"/>
    <m/>
    <n v="18.34"/>
    <n v="-18.34"/>
    <d v="2013-09-30T00:00:00"/>
    <s v="KATHRYN LAURIN :AIR CANADA 01"/>
    <x v="1"/>
  </r>
  <r>
    <n v="10"/>
    <n v="31"/>
    <n v="6749"/>
    <x v="4"/>
    <s v="President's Office:President's Office"/>
    <s v="Travel - Airfare"/>
    <s v="JE"/>
    <s v="VSASEP13"/>
    <n v="46.85"/>
    <m/>
    <n v="46.85"/>
    <d v="2013-09-30T00:00:00"/>
    <s v="KATHRYN LAURIN :AIR CANADA 01"/>
    <x v="1"/>
  </r>
  <r>
    <n v="10"/>
    <n v="31"/>
    <n v="6749"/>
    <x v="4"/>
    <s v="President's Office:President's Office"/>
    <s v="Travel - Airfare"/>
    <s v="JE"/>
    <s v="VSASEP13"/>
    <n v="76.39"/>
    <m/>
    <n v="76.39"/>
    <d v="2013-09-30T00:00:00"/>
    <s v="KATHRYN LAURIN :AIR CANADA 01"/>
    <x v="1"/>
  </r>
  <r>
    <n v="10"/>
    <n v="31"/>
    <n v="6749"/>
    <x v="4"/>
    <s v="President's Office:President's Office"/>
    <s v="Travel - Airfare"/>
    <s v="JE"/>
    <s v="VSASEP13"/>
    <n v="116.41"/>
    <m/>
    <n v="116.41"/>
    <d v="2013-09-30T00:00:00"/>
    <s v="KATHRYN LAURIN :AIR CANADA 01"/>
    <x v="1"/>
  </r>
  <r>
    <n v="10"/>
    <n v="31"/>
    <n v="6749"/>
    <x v="4"/>
    <s v="President's Office:President's Office"/>
    <s v="Travel - Airfare"/>
    <s v="JE"/>
    <s v="VSASEP13"/>
    <n v="355.61"/>
    <m/>
    <n v="355.61"/>
    <d v="2013-09-30T00:00:00"/>
    <s v="KATHRYN LAURIN :AIR CANADA 01"/>
    <x v="1"/>
  </r>
  <r>
    <n v="10"/>
    <n v="31"/>
    <n v="6749"/>
    <x v="4"/>
    <s v="President's Office:President's Office"/>
    <s v="Travel - Airfare"/>
    <s v="JE"/>
    <s v="VSASEP13"/>
    <n v="427.65"/>
    <m/>
    <n v="427.65"/>
    <d v="2013-09-30T00:00:00"/>
    <s v="KATHRYN LAURIN :AIR CANADA 01"/>
    <x v="1"/>
  </r>
  <r>
    <n v="10"/>
    <n v="31"/>
    <n v="6749"/>
    <x v="4"/>
    <s v="President's Office:President's Office"/>
    <s v="Travel - Airfare"/>
    <s v="JE"/>
    <s v="VSASEP13"/>
    <n v="429.97"/>
    <m/>
    <n v="429.97"/>
    <d v="2013-09-30T00:00:00"/>
    <s v="KATHRYN LAURIN :AIR CANADA 01"/>
    <x v="1"/>
  </r>
  <r>
    <n v="10"/>
    <n v="31"/>
    <n v="6749"/>
    <x v="4"/>
    <s v="President's Office:President's Office"/>
    <s v="Travel - Airfare"/>
    <s v="JE"/>
    <s v="VSASEP13"/>
    <n v="2899.36"/>
    <m/>
    <n v="2899.36"/>
    <d v="2013-09-30T00:00:00"/>
    <s v="KATHRYN LAURIN :AIR CANADA 01"/>
    <x v="1"/>
  </r>
  <r>
    <n v="10"/>
    <n v="31"/>
    <n v="6749"/>
    <x v="4"/>
    <s v="President's Office:President's Office"/>
    <s v="Travel - Airfare"/>
    <s v="CR"/>
    <s v="C001166535"/>
    <n v="0"/>
    <n v="161.31"/>
    <n v="-161.31"/>
    <d v="2013-10-08T00:00:00"/>
    <s v="reim re KLaurin Bd tvl expens"/>
    <x v="1"/>
  </r>
  <r>
    <n v="10"/>
    <n v="31"/>
    <n v="6749"/>
    <x v="4"/>
    <s v="President's Office:President's Office"/>
    <s v="Travel - Airfare"/>
    <s v="CR"/>
    <s v="C001166538"/>
    <n v="0"/>
    <n v="405.56"/>
    <n v="-405.56"/>
    <d v="2013-10-08T00:00:00"/>
    <s v="K.Laurin - RTO Bd mtg tvl exp"/>
    <x v="1"/>
  </r>
  <r>
    <n v="10"/>
    <n v="31"/>
    <n v="6749"/>
    <x v="4"/>
    <s v="President's Office:President's Office"/>
    <s v="Travel - Airfare"/>
    <s v="CR"/>
    <s v="C001178889"/>
    <n v="0"/>
    <n v="907.7"/>
    <n v="-907.7"/>
    <d v="2013-11-26T00:00:00"/>
    <s v="Expenses, K.Laurin-bd mtg"/>
    <x v="1"/>
  </r>
  <r>
    <n v="10"/>
    <n v="31"/>
    <n v="6749"/>
    <x v="4"/>
    <s v="President's Office:President's Office"/>
    <s v="Travel - Airfare"/>
    <s v="JE"/>
    <s v="VSANOV13"/>
    <n v="18.329999999999998"/>
    <m/>
    <n v="18.329999999999998"/>
    <d v="2013-11-30T00:00:00"/>
    <s v="KATHRYN LAURIN :AIR CANADA 01"/>
    <x v="1"/>
  </r>
  <r>
    <n v="10"/>
    <n v="31"/>
    <n v="6749"/>
    <x v="4"/>
    <s v="President's Office:President's Office"/>
    <s v="Travel - Airfare"/>
    <s v="JE"/>
    <s v="VSANOV13"/>
    <n v="36.67"/>
    <m/>
    <n v="36.67"/>
    <d v="2013-11-30T00:00:00"/>
    <s v="KATHRYN LAURIN :AIR CANADA 01"/>
    <x v="1"/>
  </r>
  <r>
    <n v="10"/>
    <n v="31"/>
    <n v="6749"/>
    <x v="4"/>
    <s v="President's Office:President's Office"/>
    <s v="Travel - Airfare"/>
    <s v="JE"/>
    <s v="VSANOV13"/>
    <n v="116.41"/>
    <m/>
    <n v="116.41"/>
    <d v="2013-11-30T00:00:00"/>
    <s v="KATHRYN LAURIN :AIR CANADA 01"/>
    <x v="1"/>
  </r>
  <r>
    <n v="10"/>
    <n v="31"/>
    <n v="6749"/>
    <x v="4"/>
    <s v="President's Office:President's Office"/>
    <s v="Travel - Airfare"/>
    <s v="JE"/>
    <s v="VSANOV13"/>
    <n v="123.89"/>
    <m/>
    <n v="123.89"/>
    <d v="2013-11-30T00:00:00"/>
    <s v="KATHRYN LAURIN :AIR CANADA 01"/>
    <x v="1"/>
  </r>
  <r>
    <n v="10"/>
    <n v="31"/>
    <n v="6749"/>
    <x v="4"/>
    <s v="President's Office:President's Office"/>
    <s v="Travel - Airfare"/>
    <s v="JE"/>
    <s v="VSANOV13"/>
    <n v="347.59"/>
    <m/>
    <n v="347.59"/>
    <d v="2013-11-30T00:00:00"/>
    <s v="KATHRYN LAURIN :AIR CANADA 01"/>
    <x v="1"/>
  </r>
  <r>
    <n v="10"/>
    <n v="31"/>
    <n v="6749"/>
    <x v="4"/>
    <s v="President's Office:President's Office"/>
    <s v="Travel - Airfare"/>
    <s v="JE"/>
    <s v="VSANOV13"/>
    <n v="2944.9"/>
    <m/>
    <n v="2944.9"/>
    <d v="2013-11-30T00:00:00"/>
    <s v="KATHRYN LAURIN :AIR CANADA 01"/>
    <x v="1"/>
  </r>
  <r>
    <n v="10"/>
    <n v="31"/>
    <n v="6749"/>
    <x v="4"/>
    <s v="President's Office:President's Office"/>
    <s v="Travel - Airfare"/>
    <s v="CR"/>
    <s v="C001183547"/>
    <n v="0"/>
    <n v="293.20999999999998"/>
    <n v="-293.20999999999998"/>
    <d v="2013-12-20T00:00:00"/>
    <s v="Rto Bc Resource Training Org"/>
    <x v="1"/>
  </r>
  <r>
    <n v="10"/>
    <n v="31"/>
    <n v="6749"/>
    <x v="4"/>
    <s v="President's Office:President's Office"/>
    <s v="Travel - Airfare"/>
    <s v="JE"/>
    <s v="VSADEC13"/>
    <n v="36.67"/>
    <m/>
    <n v="36.67"/>
    <d v="2013-12-31T00:00:00"/>
    <s v="KATHRYN LAURIN :AIR CANADA 01"/>
    <x v="1"/>
  </r>
  <r>
    <n v="10"/>
    <n v="31"/>
    <n v="6749"/>
    <x v="4"/>
    <s v="President's Office:President's Office"/>
    <s v="Travel - Airfare"/>
    <s v="JE"/>
    <s v="VSADEC13"/>
    <n v="73.34"/>
    <m/>
    <n v="73.34"/>
    <d v="2013-12-31T00:00:00"/>
    <s v="KATHRYN LAURIN :AIR CANADA 01"/>
    <x v="1"/>
  </r>
  <r>
    <n v="10"/>
    <n v="31"/>
    <n v="6749"/>
    <x v="4"/>
    <s v="President's Office:President's Office"/>
    <s v="Travel - Airfare"/>
    <s v="JE"/>
    <s v="VSADEC13"/>
    <n v="76.39"/>
    <m/>
    <n v="76.39"/>
    <d v="2013-12-31T00:00:00"/>
    <s v="KATHRYN LAURIN :AIR CANADA 01"/>
    <x v="1"/>
  </r>
  <r>
    <n v="10"/>
    <n v="31"/>
    <n v="6749"/>
    <x v="4"/>
    <s v="President's Office:President's Office"/>
    <s v="Travel - Airfare"/>
    <s v="JE"/>
    <s v="VSADEC13"/>
    <n v="106.16"/>
    <m/>
    <n v="106.16"/>
    <d v="2013-12-31T00:00:00"/>
    <s v="KATHRYN LAURIN :PACIFIC COASTA"/>
    <x v="1"/>
  </r>
  <r>
    <n v="10"/>
    <n v="31"/>
    <n v="6749"/>
    <x v="4"/>
    <s v="President's Office:President's Office"/>
    <s v="Travel - Airfare"/>
    <s v="JE"/>
    <s v="VSADEC13"/>
    <n v="255.92"/>
    <m/>
    <n v="255.92"/>
    <d v="2013-12-31T00:00:00"/>
    <s v="KATHRYN LAURIN :AIR CANADA 01"/>
    <x v="1"/>
  </r>
  <r>
    <n v="10"/>
    <n v="31"/>
    <n v="6749"/>
    <x v="4"/>
    <s v="President's Office:President's Office"/>
    <s v="Travel - Airfare"/>
    <s v="JE"/>
    <s v="VSAJAN14"/>
    <n v="18.34"/>
    <m/>
    <n v="18.34"/>
    <d v="2014-01-31T00:00:00"/>
    <s v="KATHRYN LAURIN :AIR CANADA 01"/>
    <x v="1"/>
  </r>
  <r>
    <n v="10"/>
    <n v="31"/>
    <n v="6749"/>
    <x v="4"/>
    <s v="President's Office:President's Office"/>
    <s v="Travel - Airfare"/>
    <s v="JE"/>
    <s v="VSAJAN14"/>
    <n v="36.67"/>
    <m/>
    <n v="36.67"/>
    <d v="2014-01-31T00:00:00"/>
    <s v="KATHRYN LAURIN :AIR CANADA 01"/>
    <x v="1"/>
  </r>
  <r>
    <n v="10"/>
    <n v="31"/>
    <n v="6749"/>
    <x v="4"/>
    <s v="President's Office:President's Office"/>
    <s v="Travel - Airfare"/>
    <s v="JE"/>
    <s v="VSAJAN14"/>
    <n v="36.67"/>
    <m/>
    <n v="36.67"/>
    <d v="2014-01-31T00:00:00"/>
    <s v="KATHRYN LAURIN :AIR CANADA 01"/>
    <x v="1"/>
  </r>
  <r>
    <n v="10"/>
    <n v="31"/>
    <n v="6749"/>
    <x v="4"/>
    <s v="President's Office:President's Office"/>
    <s v="Travel - Airfare"/>
    <s v="JE"/>
    <s v="VSAJAN14"/>
    <n v="174.43"/>
    <m/>
    <n v="174.43"/>
    <d v="2014-01-31T00:00:00"/>
    <s v="KATHRYN LAURIN :AIR CANADA 01"/>
    <x v="1"/>
  </r>
  <r>
    <n v="10"/>
    <n v="31"/>
    <n v="6749"/>
    <x v="4"/>
    <s v="President's Office:President's Office"/>
    <s v="Travel - Airfare"/>
    <s v="JE"/>
    <s v="VSAJAN14"/>
    <n v="235.55"/>
    <m/>
    <n v="235.55"/>
    <d v="2014-01-31T00:00:00"/>
    <s v="KATHRYN LAURIN :AIR CANADA 01"/>
    <x v="1"/>
  </r>
  <r>
    <n v="10"/>
    <n v="31"/>
    <n v="6749"/>
    <x v="4"/>
    <s v="President's Office:President's Office"/>
    <s v="Travel - Airfare"/>
    <s v="JE"/>
    <s v="VSAJAN14"/>
    <n v="325.19"/>
    <m/>
    <n v="325.19"/>
    <d v="2014-01-31T00:00:00"/>
    <s v="KATHRYN LAURIN :AIR CANADA 01"/>
    <x v="1"/>
  </r>
  <r>
    <n v="10"/>
    <n v="31"/>
    <n v="6749"/>
    <x v="5"/>
    <s v="President's Office:President's Office"/>
    <s v="Travel - Ferries"/>
    <s v="JE"/>
    <s v="VSAMAY13"/>
    <n v="32.49"/>
    <m/>
    <n v="32.49"/>
    <d v="2013-05-31T00:00:00"/>
    <s v="KATHRYN LAURIN :BCF-HEADOFFICE"/>
    <x v="1"/>
  </r>
  <r>
    <n v="10"/>
    <n v="31"/>
    <n v="6749"/>
    <x v="5"/>
    <s v="President's Office:President's Office"/>
    <s v="Travel - Ferries"/>
    <s v="JE"/>
    <s v="VSAMAY13"/>
    <n v="64.75"/>
    <m/>
    <n v="64.75"/>
    <d v="2013-05-31T00:00:00"/>
    <s v="KATHRYN LAURIN :BCF-TSAWWASSEN"/>
    <x v="1"/>
  </r>
  <r>
    <n v="10"/>
    <n v="31"/>
    <n v="6749"/>
    <x v="5"/>
    <s v="President's Office:President's Office"/>
    <s v="Travel - Ferries"/>
    <s v="JE"/>
    <s v="VSAMAY13"/>
    <n v="79.790000000000006"/>
    <m/>
    <n v="79.790000000000006"/>
    <d v="2013-05-31T00:00:00"/>
    <s v="KATHRYN LAURIN :BCF-SWARTZBAY1"/>
    <x v="1"/>
  </r>
  <r>
    <n v="10"/>
    <n v="31"/>
    <n v="6749"/>
    <x v="6"/>
    <s v="President's Office:President's Office"/>
    <s v="Mileages - within Victoria"/>
    <s v="PJ"/>
    <s v="V0356345"/>
    <n v="470.54"/>
    <m/>
    <n v="470.54"/>
    <d v="2013-06-19T00:00:00"/>
    <s v="Kathryn Laurin"/>
    <x v="1"/>
  </r>
  <r>
    <n v="10"/>
    <n v="31"/>
    <n v="6749"/>
    <x v="6"/>
    <s v="President's Office:President's Office"/>
    <s v="Mileages - within Victoria"/>
    <s v="CR"/>
    <s v="C001166535"/>
    <n v="0"/>
    <n v="14.5"/>
    <n v="-14.5"/>
    <d v="2013-10-08T00:00:00"/>
    <s v="reim re KLaurin Bd tvl expens"/>
    <x v="1"/>
  </r>
  <r>
    <n v="10"/>
    <n v="31"/>
    <n v="6749"/>
    <x v="6"/>
    <s v="President's Office:President's Office"/>
    <s v="Mileages - within Victoria"/>
    <s v="CR"/>
    <s v="C001166538"/>
    <n v="0"/>
    <n v="29.58"/>
    <n v="-29.58"/>
    <d v="2013-10-08T00:00:00"/>
    <s v="K.Laurin - RTO Bd mtg tvl exp"/>
    <x v="1"/>
  </r>
  <r>
    <n v="10"/>
    <n v="31"/>
    <n v="6749"/>
    <x v="6"/>
    <s v="President's Office:President's Office"/>
    <s v="Mileages - within Victoria"/>
    <s v="PJ"/>
    <s v="V0362611"/>
    <n v="166.98"/>
    <m/>
    <n v="166.98"/>
    <d v="2013-10-31T00:00:00"/>
    <s v="Kathryn Laurin"/>
    <x v="1"/>
  </r>
  <r>
    <n v="10"/>
    <n v="31"/>
    <n v="6749"/>
    <x v="6"/>
    <s v="President's Office:President's Office"/>
    <s v="Mileages - within Victoria"/>
    <s v="PJ"/>
    <s v="V0362666"/>
    <n v="313.20999999999998"/>
    <m/>
    <n v="313.20999999999998"/>
    <d v="2013-10-31T00:00:00"/>
    <s v="Kathryn Laurin"/>
    <x v="1"/>
  </r>
  <r>
    <n v="10"/>
    <n v="31"/>
    <n v="6749"/>
    <x v="6"/>
    <s v="President's Office:President's Office"/>
    <s v="Mileages - within Victoria"/>
    <s v="PJ"/>
    <s v="V0366807"/>
    <n v="134.24"/>
    <m/>
    <n v="134.24"/>
    <d v="2014-01-28T00:00:00"/>
    <s v="Kathryn Laurin"/>
    <x v="1"/>
  </r>
  <r>
    <n v="10"/>
    <n v="31"/>
    <n v="6749"/>
    <x v="6"/>
    <s v="President's Office:President's Office"/>
    <s v="Mileages - within Victoria"/>
    <s v="PJ"/>
    <s v="V0370537"/>
    <n v="77.94"/>
    <m/>
    <n v="77.94"/>
    <d v="2014-03-27T00:00:00"/>
    <s v="Kathryn Laurin"/>
    <x v="1"/>
  </r>
  <r>
    <n v="10"/>
    <n v="31"/>
    <n v="6749"/>
    <x v="7"/>
    <s v="President's Office:President's Office"/>
    <s v="Travel - Domestic Ground"/>
    <s v="JE"/>
    <s v="VSAMAY13"/>
    <n v="61.12"/>
    <m/>
    <n v="61.12"/>
    <d v="2013-05-31T00:00:00"/>
    <s v="THOMAS W ROEMER:TRAVELAND TOUR"/>
    <x v="1"/>
  </r>
  <r>
    <n v="10"/>
    <n v="31"/>
    <n v="6749"/>
    <x v="7"/>
    <s v="President's Office:President's Office"/>
    <s v="Travel - Domestic Ground"/>
    <s v="JE"/>
    <s v="VSAMAY13"/>
    <n v="61.89"/>
    <m/>
    <n v="61.89"/>
    <d v="2013-05-31T00:00:00"/>
    <s v="THOMAS W ROEMER:BLOOMINGDALE L"/>
    <x v="1"/>
  </r>
  <r>
    <n v="10"/>
    <n v="31"/>
    <n v="6749"/>
    <x v="7"/>
    <s v="President's Office:President's Office"/>
    <s v="Travel - Domestic Ground"/>
    <s v="JE"/>
    <s v="VSAAUG13"/>
    <n v="43.62"/>
    <m/>
    <n v="43.62"/>
    <d v="2013-08-31T00:00:00"/>
    <s v="KATHRYN LAURIN :ALLIANZ INSURA"/>
    <x v="1"/>
  </r>
  <r>
    <n v="10"/>
    <n v="31"/>
    <n v="6749"/>
    <x v="7"/>
    <s v="President's Office:President's Office"/>
    <s v="Travel - Domestic Ground"/>
    <s v="JE"/>
    <s v="VSAAUG13"/>
    <n v="226.51"/>
    <m/>
    <n v="226.51"/>
    <d v="2013-08-31T00:00:00"/>
    <s v="KATHRYN LAURIN :HOTWIRE SALES"/>
    <x v="1"/>
  </r>
  <r>
    <n v="10"/>
    <n v="31"/>
    <n v="6749"/>
    <x v="7"/>
    <s v="President's Office:President's Office"/>
    <s v="Travel - Domestic Ground"/>
    <s v="CR"/>
    <s v="C001164179"/>
    <n v="0"/>
    <n v="75.8"/>
    <n v="-75.8"/>
    <d v="2013-09-27T00:00:00"/>
    <s v="Laurin,K travel Exp-RTO"/>
    <x v="1"/>
  </r>
  <r>
    <n v="10"/>
    <n v="31"/>
    <n v="6749"/>
    <x v="7"/>
    <s v="President's Office:President's Office"/>
    <s v="Travel - Domestic Ground"/>
    <s v="CR"/>
    <s v="C001166538"/>
    <n v="0"/>
    <n v="180.99"/>
    <n v="-180.99"/>
    <d v="2013-10-08T00:00:00"/>
    <s v="K.Laurin - RTO Bd mtg tvl exp"/>
    <x v="1"/>
  </r>
  <r>
    <n v="10"/>
    <n v="31"/>
    <n v="6749"/>
    <x v="7"/>
    <s v="President's Office:President's Office"/>
    <s v="Travel - Domestic Ground"/>
    <s v="PJ"/>
    <s v="V0362611"/>
    <n v="91.7"/>
    <m/>
    <n v="91.7"/>
    <d v="2013-10-31T00:00:00"/>
    <s v="Kathryn Laurin"/>
    <x v="1"/>
  </r>
  <r>
    <n v="10"/>
    <n v="31"/>
    <n v="6749"/>
    <x v="7"/>
    <s v="President's Office:President's Office"/>
    <s v="Travel - Domestic Ground"/>
    <s v="JE"/>
    <s v="VSAOCT13"/>
    <n v="38.42"/>
    <m/>
    <n v="38.42"/>
    <d v="2013-10-31T00:00:00"/>
    <s v="KATHRYN LAURIN :OTTAWA TAXI"/>
    <x v="1"/>
  </r>
  <r>
    <n v="10"/>
    <n v="31"/>
    <n v="6749"/>
    <x v="7"/>
    <s v="President's Office:President's Office"/>
    <s v="Travel - Domestic Ground"/>
    <s v="JE"/>
    <s v="VSAOCT13"/>
    <n v="41.71"/>
    <m/>
    <n v="41.71"/>
    <d v="2013-10-31T00:00:00"/>
    <s v="KATHRYN LAURIN :TAXITAB"/>
    <x v="1"/>
  </r>
  <r>
    <n v="10"/>
    <n v="31"/>
    <n v="6749"/>
    <x v="7"/>
    <s v="President's Office:President's Office"/>
    <s v="Travel - Domestic Ground"/>
    <s v="JE"/>
    <s v="VSAOCT13"/>
    <n v="65.430000000000007"/>
    <m/>
    <n v="65.430000000000007"/>
    <d v="2013-10-31T00:00:00"/>
    <s v="KATHRYN LAURIN :YELLOW CAB"/>
    <x v="1"/>
  </r>
  <r>
    <n v="10"/>
    <n v="31"/>
    <n v="6749"/>
    <x v="7"/>
    <s v="President's Office:President's Office"/>
    <s v="Travel - Domestic Ground"/>
    <s v="JE"/>
    <s v="VSAOCT13"/>
    <n v="66.790000000000006"/>
    <m/>
    <n v="66.790000000000006"/>
    <d v="2013-10-31T00:00:00"/>
    <s v="KATHRYN LAURIN :YELLOW CAB"/>
    <x v="1"/>
  </r>
  <r>
    <n v="10"/>
    <n v="31"/>
    <n v="6749"/>
    <x v="7"/>
    <s v="President's Office:President's Office"/>
    <s v="Travel - Domestic Ground"/>
    <s v="JE"/>
    <s v="VSAOCT13"/>
    <n v="67.67"/>
    <m/>
    <n v="67.67"/>
    <d v="2013-10-31T00:00:00"/>
    <s v="KATHRYN LAURIN :YELLOW CAB"/>
    <x v="1"/>
  </r>
  <r>
    <n v="10"/>
    <n v="31"/>
    <n v="6749"/>
    <x v="7"/>
    <s v="President's Office:President's Office"/>
    <s v="Travel - Domestic Ground"/>
    <s v="JE"/>
    <s v="VSANOV13"/>
    <n v="66.209999999999994"/>
    <m/>
    <n v="66.209999999999994"/>
    <d v="2013-11-30T00:00:00"/>
    <s v="KATHRYN LAURIN :YELLOW CAB"/>
    <x v="1"/>
  </r>
  <r>
    <n v="10"/>
    <n v="31"/>
    <n v="6749"/>
    <x v="7"/>
    <s v="President's Office:President's Office"/>
    <s v="Travel - Domestic Ground"/>
    <s v="JE"/>
    <s v="VSANOV13"/>
    <n v="68.739999999999995"/>
    <m/>
    <n v="68.739999999999995"/>
    <d v="2013-11-30T00:00:00"/>
    <s v="KATHRYN LAURIN :YELLOW CAB"/>
    <x v="1"/>
  </r>
  <r>
    <n v="10"/>
    <n v="31"/>
    <n v="6749"/>
    <x v="7"/>
    <s v="President's Office:President's Office"/>
    <s v="Travel - Domestic Ground"/>
    <s v="CR"/>
    <s v="C001183547"/>
    <n v="0"/>
    <n v="66.2"/>
    <n v="-66.2"/>
    <d v="2013-12-20T00:00:00"/>
    <s v="Rto Bc Resource Training Org"/>
    <x v="1"/>
  </r>
  <r>
    <n v="10"/>
    <n v="31"/>
    <n v="6749"/>
    <x v="7"/>
    <s v="President's Office:President's Office"/>
    <s v="Travel - Domestic Ground"/>
    <s v="JE"/>
    <s v="VSADEC13"/>
    <n v="31.24"/>
    <m/>
    <n v="31.24"/>
    <d v="2013-12-31T00:00:00"/>
    <s v="KATHRYN LAURIN :SUNSHINE CABS"/>
    <x v="1"/>
  </r>
  <r>
    <n v="10"/>
    <n v="31"/>
    <n v="6749"/>
    <x v="7"/>
    <s v="President's Office:President's Office"/>
    <s v="Travel - Domestic Ground"/>
    <s v="JE"/>
    <s v="VSADEC13"/>
    <n v="32.979999999999997"/>
    <m/>
    <n v="32.979999999999997"/>
    <d v="2013-12-31T00:00:00"/>
    <s v="KATHRYN LAURIN :BLACKTOP &amp; CHE"/>
    <x v="1"/>
  </r>
  <r>
    <n v="10"/>
    <n v="31"/>
    <n v="6749"/>
    <x v="7"/>
    <s v="President's Office:President's Office"/>
    <s v="Travel - Domestic Ground"/>
    <s v="JE"/>
    <s v="VSADEC13"/>
    <n v="37.54"/>
    <m/>
    <n v="37.54"/>
    <d v="2013-12-31T00:00:00"/>
    <s v="KATHRYN LAURIN :RICHMOND TAXI"/>
    <x v="1"/>
  </r>
  <r>
    <n v="10"/>
    <n v="31"/>
    <n v="6749"/>
    <x v="8"/>
    <s v="President's Office:President's Office"/>
    <s v="Training and Development"/>
    <s v="JE"/>
    <s v="VSAJUN13"/>
    <n v="1207.76"/>
    <m/>
    <n v="1207.76"/>
    <d v="2013-06-30T00:00:00"/>
    <s v="KATHRYN LAURIN :ACCC"/>
    <x v="1"/>
  </r>
  <r>
    <n v="10"/>
    <n v="31"/>
    <n v="6749"/>
    <x v="8"/>
    <s v="President's Office:President's Office"/>
    <s v="Training and Development"/>
    <s v="JE"/>
    <s v="VSAAUG13"/>
    <n v="271.62"/>
    <m/>
    <n v="271.62"/>
    <d v="2013-08-31T00:00:00"/>
    <s v="KATHRYN LAURIN :ACCC"/>
    <x v="1"/>
  </r>
  <r>
    <n v="10"/>
    <n v="31"/>
    <n v="6749"/>
    <x v="8"/>
    <s v="President's Office:President's Office"/>
    <s v="Training and Development"/>
    <s v="JE"/>
    <s v="VSAAUG13"/>
    <n v="577.20000000000005"/>
    <m/>
    <n v="577.20000000000005"/>
    <d v="2013-08-31T00:00:00"/>
    <s v="KATHRYN LAURIN :ACCC"/>
    <x v="1"/>
  </r>
  <r>
    <n v="10"/>
    <n v="31"/>
    <n v="6749"/>
    <x v="8"/>
    <s v="President's Office:President's Office"/>
    <s v="Training and Development"/>
    <s v="JE"/>
    <s v="VSAJUN13"/>
    <n v="957.91"/>
    <m/>
    <n v="957.91"/>
    <d v="2013-06-30T00:00:00"/>
    <s v="KATHRYN LAURIN :INTERNTNL WOME"/>
    <x v="1"/>
  </r>
  <r>
    <n v="10"/>
    <n v="31"/>
    <n v="6749"/>
    <x v="9"/>
    <s v="President's Office:President's Office"/>
    <s v="Prepaid Expenses"/>
    <s v="JE"/>
    <s v="VSAFEB14"/>
    <n v="49.91"/>
    <m/>
    <n v="49.91"/>
    <d v="2014-02-28T00:00:00"/>
    <s v="KATHRYN LAURIN :GREATER VICTOR"/>
    <x v="1"/>
  </r>
  <r>
    <n v="10"/>
    <n v="31"/>
    <n v="6749"/>
    <x v="10"/>
    <s v="President's Office:President's Office"/>
    <s v="Telephone"/>
    <s v="JE"/>
    <s v="VSAAPR13"/>
    <n v="70.84"/>
    <m/>
    <n v="70.84"/>
    <d v="2013-04-30T00:00:00"/>
    <s v="KATHRYN LAURIN :ROGERS *588060"/>
    <x v="1"/>
  </r>
  <r>
    <n v="10"/>
    <n v="31"/>
    <n v="6749"/>
    <x v="10"/>
    <s v="President's Office:President's Office"/>
    <s v="Telephone"/>
    <s v="JE"/>
    <s v="VSAMAY13"/>
    <n v="64.069999999999993"/>
    <m/>
    <n v="64.069999999999993"/>
    <d v="2013-05-31T00:00:00"/>
    <s v="KATHRYN LAURIN :ROGERS *588060"/>
    <x v="1"/>
  </r>
  <r>
    <n v="10"/>
    <n v="31"/>
    <n v="6749"/>
    <x v="10"/>
    <s v="President's Office:President's Office"/>
    <s v="Telephone"/>
    <s v="JE"/>
    <s v="VSAJUN13"/>
    <n v="67.069999999999993"/>
    <m/>
    <n v="67.069999999999993"/>
    <d v="2013-06-30T00:00:00"/>
    <s v="KATHRYN LAURIN :ROGERS *588060"/>
    <x v="1"/>
  </r>
  <r>
    <n v="10"/>
    <n v="31"/>
    <n v="6749"/>
    <x v="10"/>
    <s v="President's Office:President's Office"/>
    <s v="Telephone"/>
    <s v="JE"/>
    <s v="VSAJUL13"/>
    <n v="55.95"/>
    <m/>
    <n v="55.95"/>
    <d v="2013-07-31T00:00:00"/>
    <s v="KATHRYN LAURIN :ROGERS *588060"/>
    <x v="1"/>
  </r>
  <r>
    <n v="10"/>
    <n v="31"/>
    <n v="6749"/>
    <x v="10"/>
    <s v="President's Office:President's Office"/>
    <s v="Telephone"/>
    <s v="JE"/>
    <s v="VSAAUG13"/>
    <n v="93.64"/>
    <m/>
    <n v="93.64"/>
    <d v="2013-08-31T00:00:00"/>
    <s v="KATHRYN LAURIN :ROGERS *588060"/>
    <x v="1"/>
  </r>
  <r>
    <n v="10"/>
    <n v="31"/>
    <n v="6749"/>
    <x v="10"/>
    <s v="President's Office:President's Office"/>
    <s v="Telephone"/>
    <s v="JE"/>
    <s v="VSASEP13"/>
    <n v="55.89"/>
    <m/>
    <n v="55.89"/>
    <d v="2013-09-30T00:00:00"/>
    <s v="KATHRYN LAURIN :ROGERS *588060"/>
    <x v="1"/>
  </r>
  <r>
    <n v="10"/>
    <n v="31"/>
    <n v="6749"/>
    <x v="10"/>
    <s v="President's Office:President's Office"/>
    <s v="Telephone"/>
    <s v="JE"/>
    <s v="VSAOCT13"/>
    <n v="58.48"/>
    <m/>
    <n v="58.48"/>
    <d v="2013-10-31T00:00:00"/>
    <s v="KATHRYN LAURIN :ROGERS *588060"/>
    <x v="1"/>
  </r>
  <r>
    <n v="10"/>
    <n v="31"/>
    <n v="6749"/>
    <x v="10"/>
    <s v="President's Office:President's Office"/>
    <s v="Telephone"/>
    <s v="JE"/>
    <s v="VSANOV13"/>
    <n v="60.38"/>
    <m/>
    <n v="60.38"/>
    <d v="2013-11-30T00:00:00"/>
    <s v="KATHRYN LAURIN :ROGERS *588060"/>
    <x v="1"/>
  </r>
  <r>
    <n v="10"/>
    <n v="31"/>
    <n v="6749"/>
    <x v="10"/>
    <s v="President's Office:President's Office"/>
    <s v="Telephone"/>
    <s v="JE"/>
    <s v="VSADEC13"/>
    <n v="109.74"/>
    <m/>
    <n v="109.74"/>
    <d v="2013-12-31T00:00:00"/>
    <s v="KATHRYN LAURIN :ROGERS *588060"/>
    <x v="1"/>
  </r>
  <r>
    <n v="10"/>
    <n v="31"/>
    <n v="6749"/>
    <x v="10"/>
    <s v="President's Office:President's Office"/>
    <s v="Telephone"/>
    <s v="JE"/>
    <s v="VSAJAN14"/>
    <n v="104.97"/>
    <m/>
    <n v="104.97"/>
    <d v="2014-01-31T00:00:00"/>
    <s v="KATHRYN LAURIN :ROGERS *588060"/>
    <x v="1"/>
  </r>
  <r>
    <n v="10"/>
    <n v="31"/>
    <n v="6749"/>
    <x v="10"/>
    <s v="President's Office:President's Office"/>
    <s v="Telephone"/>
    <s v="JE"/>
    <s v="VSAFEB14"/>
    <n v="67.260000000000005"/>
    <m/>
    <n v="67.260000000000005"/>
    <d v="2014-02-28T00:00:00"/>
    <s v="KATHRYN LAURIN :ROGERS *588060"/>
    <x v="1"/>
  </r>
  <r>
    <n v="10"/>
    <n v="31"/>
    <n v="6749"/>
    <x v="10"/>
    <s v="President's Office:President's Office"/>
    <s v="Telephone"/>
    <s v="JE"/>
    <s v="VSAMAR14"/>
    <n v="56.57"/>
    <m/>
    <n v="56.57"/>
    <d v="2014-03-31T00:00:00"/>
    <s v="KATHRYN LAURIN :ROGERS *588060"/>
    <x v="1"/>
  </r>
  <r>
    <n v="10"/>
    <n v="31"/>
    <n v="6749"/>
    <x v="10"/>
    <s v="President's Office:President's Office"/>
    <s v="Telephone"/>
    <s v="JE"/>
    <s v="VSAAPR13"/>
    <n v="21.73"/>
    <m/>
    <n v="21.73"/>
    <d v="2013-04-30T00:00:00"/>
    <s v="KATHRYN LAURIN :ROGERS *669006"/>
    <x v="1"/>
  </r>
  <r>
    <n v="10"/>
    <n v="31"/>
    <n v="6749"/>
    <x v="10"/>
    <s v="President's Office:President's Office"/>
    <s v="Telephone"/>
    <s v="JE"/>
    <s v="VSAMAY13"/>
    <n v="21.73"/>
    <m/>
    <n v="21.73"/>
    <d v="2013-05-31T00:00:00"/>
    <s v="KATHRYN LAURIN :ROGERS *669006"/>
    <x v="1"/>
  </r>
  <r>
    <n v="10"/>
    <n v="31"/>
    <n v="6749"/>
    <x v="10"/>
    <s v="President's Office:President's Office"/>
    <s v="Telephone"/>
    <s v="JE"/>
    <s v="VSAJUN13"/>
    <n v="21.73"/>
    <m/>
    <n v="21.73"/>
    <d v="2013-06-30T00:00:00"/>
    <s v="KATHRYN LAURIN :ROGERS *669006"/>
    <x v="1"/>
  </r>
  <r>
    <n v="10"/>
    <n v="31"/>
    <n v="6749"/>
    <x v="10"/>
    <s v="President's Office:President's Office"/>
    <s v="Telephone"/>
    <s v="JE"/>
    <s v="VSAJUL13"/>
    <n v="38.03"/>
    <m/>
    <n v="38.03"/>
    <d v="2013-07-31T00:00:00"/>
    <s v="KATHRYN LAURIN :ROGERS *669006"/>
    <x v="1"/>
  </r>
  <r>
    <n v="10"/>
    <n v="31"/>
    <n v="6749"/>
    <x v="10"/>
    <s v="President's Office:President's Office"/>
    <s v="Telephone"/>
    <s v="JE"/>
    <s v="VSAAUG13"/>
    <n v="21.73"/>
    <m/>
    <n v="21.73"/>
    <d v="2013-08-31T00:00:00"/>
    <s v="KATHRYN LAURIN :ROGERS *669006"/>
    <x v="1"/>
  </r>
  <r>
    <n v="10"/>
    <n v="31"/>
    <n v="6749"/>
    <x v="10"/>
    <s v="President's Office:President's Office"/>
    <s v="Telephone"/>
    <s v="JE"/>
    <s v="VSASEP13"/>
    <n v="21.73"/>
    <m/>
    <n v="21.73"/>
    <d v="2013-09-30T00:00:00"/>
    <s v="KATHRYN LAURIN :ROGERS *669006"/>
    <x v="1"/>
  </r>
  <r>
    <n v="10"/>
    <n v="31"/>
    <n v="6749"/>
    <x v="10"/>
    <s v="President's Office:President's Office"/>
    <s v="Telephone"/>
    <s v="JE"/>
    <s v="VSAOCT13"/>
    <n v="21.73"/>
    <m/>
    <n v="21.73"/>
    <d v="2013-10-31T00:00:00"/>
    <s v="KATHRYN LAURIN :ROGERS *669006"/>
    <x v="1"/>
  </r>
  <r>
    <n v="10"/>
    <n v="31"/>
    <n v="6749"/>
    <x v="10"/>
    <s v="President's Office:President's Office"/>
    <s v="Telephone"/>
    <s v="JE"/>
    <s v="VSANOV13"/>
    <n v="21.73"/>
    <m/>
    <n v="21.73"/>
    <d v="2013-11-30T00:00:00"/>
    <s v="KATHRYN LAURIN :ROGERS *669006"/>
    <x v="1"/>
  </r>
  <r>
    <n v="10"/>
    <n v="31"/>
    <n v="6749"/>
    <x v="10"/>
    <s v="President's Office:President's Office"/>
    <s v="Telephone"/>
    <s v="JE"/>
    <s v="VSADEC13"/>
    <n v="21.73"/>
    <m/>
    <n v="21.73"/>
    <d v="2013-12-31T00:00:00"/>
    <s v="KATHRYN LAURIN :ROGERS *669006"/>
    <x v="1"/>
  </r>
  <r>
    <n v="10"/>
    <n v="31"/>
    <n v="6749"/>
    <x v="10"/>
    <s v="President's Office:President's Office"/>
    <s v="Telephone"/>
    <s v="JE"/>
    <s v="VSAJAN14"/>
    <n v="21.73"/>
    <m/>
    <n v="21.73"/>
    <d v="2014-01-31T00:00:00"/>
    <s v="KATHRYN LAURIN :ROGERS *669006"/>
    <x v="1"/>
  </r>
  <r>
    <n v="10"/>
    <n v="31"/>
    <n v="6749"/>
    <x v="10"/>
    <s v="President's Office:President's Office"/>
    <s v="Telephone"/>
    <s v="JE"/>
    <s v="VSAFEB14"/>
    <n v="38.03"/>
    <m/>
    <n v="38.03"/>
    <d v="2014-02-28T00:00:00"/>
    <s v="KATHRYN LAURIN :ROGERS *669006"/>
    <x v="1"/>
  </r>
  <r>
    <n v="10"/>
    <n v="31"/>
    <n v="6749"/>
    <x v="10"/>
    <s v="President's Office:President's Office"/>
    <s v="Telephone"/>
    <s v="JE"/>
    <s v="VSAMAR14"/>
    <n v="21.73"/>
    <m/>
    <n v="21.73"/>
    <d v="2014-03-31T00:00:00"/>
    <s v="KATHRYN LAURIN :ROGERS *669006"/>
    <x v="1"/>
  </r>
  <r>
    <n v="10"/>
    <n v="31"/>
    <n v="6749"/>
    <x v="11"/>
    <s v="President's Office:President's Office"/>
    <s v="Association Fees"/>
    <s v="CR"/>
    <s v="C001155248"/>
    <n v="0"/>
    <n v="167.55"/>
    <n v="-167.55"/>
    <d v="2013-09-06T00:00:00"/>
    <s v="Kathryn Laurin - Union Club"/>
    <x v="1"/>
  </r>
  <r>
    <n v="10"/>
    <n v="31"/>
    <n v="6749"/>
    <x v="11"/>
    <s v="President's Office:President's Office"/>
    <s v="Association Fees"/>
    <s v="JE"/>
    <s v="VSAOCT13"/>
    <n v="102.06"/>
    <m/>
    <n v="102.06"/>
    <d v="2013-10-31T00:00:00"/>
    <s v="KATHRYN LAURIN :ACDA INTERNET"/>
    <x v="1"/>
  </r>
  <r>
    <n v="10"/>
    <n v="31"/>
    <n v="6749"/>
    <x v="11"/>
    <s v="President's Office:President's Office"/>
    <s v="Association Fees"/>
    <s v="JE"/>
    <s v="VSAMAY13"/>
    <n v="86.56"/>
    <m/>
    <n v="86.56"/>
    <d v="2013-05-31T00:00:00"/>
    <s v="KATHRYN LAURIN :IFCM"/>
    <x v="1"/>
  </r>
  <r>
    <n v="10"/>
    <n v="31"/>
    <n v="6749"/>
    <x v="11"/>
    <s v="President's Office:President's Office"/>
    <s v="Association Fees"/>
    <s v="JE"/>
    <s v="VSAJAN14"/>
    <n v="95.92"/>
    <m/>
    <n v="95.92"/>
    <d v="2014-01-31T00:00:00"/>
    <s v="KATHRYN LAURIN :IFCM"/>
    <x v="1"/>
  </r>
  <r>
    <n v="10"/>
    <n v="31"/>
    <n v="6749"/>
    <x v="11"/>
    <s v="President's Office:President's Office"/>
    <s v="Association Fees"/>
    <s v="JE"/>
    <s v="VSAOCT13"/>
    <n v="98.95"/>
    <m/>
    <n v="98.95"/>
    <d v="2013-10-31T00:00:00"/>
    <s v="KATHRYN LAURIN :PAYPAL *ACCC"/>
    <x v="1"/>
  </r>
  <r>
    <m/>
    <m/>
    <m/>
    <x v="14"/>
    <m/>
    <m/>
    <m/>
    <m/>
    <m/>
    <m/>
    <s v=" "/>
    <m/>
    <m/>
    <x v="2"/>
  </r>
  <r>
    <m/>
    <m/>
    <m/>
    <x v="14"/>
    <m/>
    <m/>
    <m/>
    <m/>
    <m/>
    <m/>
    <s v=" "/>
    <m/>
    <m/>
    <x v="2"/>
  </r>
  <r>
    <m/>
    <m/>
    <m/>
    <x v="14"/>
    <m/>
    <m/>
    <m/>
    <m/>
    <m/>
    <m/>
    <s v=" "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s v=" "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  <r>
    <m/>
    <m/>
    <m/>
    <x v="14"/>
    <m/>
    <m/>
    <m/>
    <m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P1:S16" firstHeaderRow="1" firstDataRow="2" firstDataCol="1"/>
  <pivotFields count="14">
    <pivotField showAll="0"/>
    <pivotField showAll="0"/>
    <pivotField showAll="0"/>
    <pivotField axis="axisRow" showAll="0">
      <items count="22">
        <item x="1"/>
        <item x="2"/>
        <item x="3"/>
        <item x="4"/>
        <item x="5"/>
        <item x="6"/>
        <item h="1" m="1" x="18"/>
        <item x="7"/>
        <item x="14"/>
        <item x="12"/>
        <item x="13"/>
        <item x="11"/>
        <item x="8"/>
        <item h="1" m="1" x="17"/>
        <item h="1" x="9"/>
        <item h="1" m="1" x="16"/>
        <item x="10"/>
        <item h="1" m="1" x="20"/>
        <item h="1" m="1" x="19"/>
        <item x="0"/>
        <item h="1" m="1" x="1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Col" showAll="0">
      <items count="5">
        <item m="1" x="3"/>
        <item x="0"/>
        <item x="1"/>
        <item h="1" x="2"/>
        <item t="default"/>
      </items>
    </pivotField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7"/>
    </i>
    <i>
      <x v="9"/>
    </i>
    <i>
      <x v="10"/>
    </i>
    <i>
      <x v="11"/>
    </i>
    <i>
      <x v="12"/>
    </i>
    <i>
      <x v="16"/>
    </i>
    <i>
      <x v="19"/>
    </i>
    <i t="grand">
      <x/>
    </i>
  </rowItems>
  <colFields count="1">
    <field x="13"/>
  </colFields>
  <colItems count="3">
    <i>
      <x v="1"/>
    </i>
    <i>
      <x v="2"/>
    </i>
    <i t="grand">
      <x/>
    </i>
  </colItems>
  <dataFields count="1">
    <dataField name="Sum of AMOUNT" fld="10" baseField="3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439"/>
  <sheetViews>
    <sheetView showGridLines="0" tabSelected="1" topLeftCell="E1" workbookViewId="0">
      <selection activeCell="R20" sqref="R20"/>
    </sheetView>
  </sheetViews>
  <sheetFormatPr baseColWidth="10" defaultColWidth="9" defaultRowHeight="10" x14ac:dyDescent="0"/>
  <cols>
    <col min="1" max="1" width="5.796875" style="3" bestFit="1" customWidth="1"/>
    <col min="2" max="2" width="5.59765625" style="3" bestFit="1" customWidth="1"/>
    <col min="3" max="3" width="8.19921875" style="3" bestFit="1" customWidth="1"/>
    <col min="4" max="4" width="5.19921875" style="3" bestFit="1" customWidth="1"/>
    <col min="5" max="5" width="31.19921875" bestFit="1" customWidth="1"/>
    <col min="6" max="6" width="22.796875" bestFit="1" customWidth="1"/>
    <col min="7" max="8" width="11.3984375" bestFit="1" customWidth="1"/>
    <col min="9" max="9" width="9.19921875" bestFit="1" customWidth="1"/>
    <col min="10" max="10" width="10.3984375" bestFit="1" customWidth="1"/>
    <col min="11" max="11" width="10.3984375" customWidth="1"/>
    <col min="12" max="12" width="14.796875" bestFit="1" customWidth="1"/>
    <col min="13" max="13" width="35.3984375" bestFit="1" customWidth="1"/>
    <col min="15" max="15" width="9.796875" bestFit="1" customWidth="1"/>
    <col min="16" max="16" width="16.19921875" customWidth="1"/>
    <col min="17" max="17" width="17.3984375" bestFit="1" customWidth="1"/>
    <col min="18" max="18" width="7.3984375" customWidth="1"/>
    <col min="19" max="19" width="11.59765625" customWidth="1"/>
    <col min="20" max="20" width="4" customWidth="1"/>
    <col min="21" max="23" width="11.59765625" customWidth="1"/>
    <col min="24" max="24" width="11.59765625" bestFit="1" customWidth="1"/>
    <col min="25" max="25" width="24" customWidth="1"/>
    <col min="26" max="26" width="17.3984375" bestFit="1" customWidth="1"/>
    <col min="27" max="27" width="11.59765625" customWidth="1"/>
    <col min="28" max="28" width="6.3984375" customWidth="1"/>
    <col min="29" max="29" width="11.59765625" bestFit="1" customWidth="1"/>
  </cols>
  <sheetData>
    <row r="1" spans="1:27">
      <c r="A1" s="3" t="s">
        <v>129</v>
      </c>
      <c r="B1" s="3" t="s">
        <v>130</v>
      </c>
      <c r="C1" s="3" t="s">
        <v>131</v>
      </c>
      <c r="D1" s="3" t="s">
        <v>132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88</v>
      </c>
      <c r="L1" t="s">
        <v>6</v>
      </c>
      <c r="M1" t="s">
        <v>7</v>
      </c>
      <c r="N1" t="s">
        <v>128</v>
      </c>
      <c r="P1" s="6" t="s">
        <v>136</v>
      </c>
      <c r="Q1" s="6" t="s">
        <v>133</v>
      </c>
      <c r="Z1" s="7"/>
    </row>
    <row r="2" spans="1:27">
      <c r="A2" s="3">
        <v>10</v>
      </c>
      <c r="B2" s="3">
        <v>0</v>
      </c>
      <c r="C2" s="3">
        <v>8905</v>
      </c>
      <c r="D2" s="3">
        <v>2088</v>
      </c>
      <c r="E2" t="s">
        <v>195</v>
      </c>
      <c r="F2" t="s">
        <v>196</v>
      </c>
      <c r="G2" t="s">
        <v>16</v>
      </c>
      <c r="H2" s="4">
        <v>41741</v>
      </c>
      <c r="I2" s="9">
        <v>64.61</v>
      </c>
      <c r="J2" s="9"/>
      <c r="K2" s="9">
        <f>I2-J2</f>
        <v>64.61</v>
      </c>
      <c r="L2" s="1">
        <v>41029</v>
      </c>
      <c r="M2" t="s">
        <v>197</v>
      </c>
      <c r="N2">
        <v>2013</v>
      </c>
      <c r="P2" s="6" t="s">
        <v>135</v>
      </c>
      <c r="Q2">
        <v>2013</v>
      </c>
      <c r="R2">
        <v>2014</v>
      </c>
      <c r="S2" t="s">
        <v>134</v>
      </c>
    </row>
    <row r="3" spans="1:27">
      <c r="A3" s="3">
        <v>10</v>
      </c>
      <c r="B3" s="3">
        <v>0</v>
      </c>
      <c r="C3" s="3">
        <v>8905</v>
      </c>
      <c r="D3" s="3">
        <v>2088</v>
      </c>
      <c r="E3" t="s">
        <v>195</v>
      </c>
      <c r="F3" t="s">
        <v>196</v>
      </c>
      <c r="G3" t="s">
        <v>16</v>
      </c>
      <c r="H3" s="4">
        <v>41741</v>
      </c>
      <c r="I3" s="9">
        <v>145.41</v>
      </c>
      <c r="J3" s="9"/>
      <c r="K3" s="9">
        <f t="shared" ref="K3:K66" si="0">I3-J3</f>
        <v>145.41</v>
      </c>
      <c r="L3" s="1">
        <v>41029</v>
      </c>
      <c r="M3" t="s">
        <v>68</v>
      </c>
      <c r="N3">
        <v>2013</v>
      </c>
      <c r="P3" s="7">
        <v>6710</v>
      </c>
      <c r="Q3" s="8">
        <v>306.37</v>
      </c>
      <c r="R3" s="8">
        <v>1069.25</v>
      </c>
      <c r="S3" s="8">
        <v>1375.62</v>
      </c>
      <c r="U3" s="8" t="s">
        <v>234</v>
      </c>
      <c r="V3" s="8"/>
      <c r="W3" s="8"/>
    </row>
    <row r="4" spans="1:27">
      <c r="A4" s="3">
        <v>10</v>
      </c>
      <c r="B4" s="3">
        <v>0</v>
      </c>
      <c r="C4" s="3">
        <v>8905</v>
      </c>
      <c r="D4" s="3">
        <v>2088</v>
      </c>
      <c r="E4" t="s">
        <v>195</v>
      </c>
      <c r="F4" t="s">
        <v>196</v>
      </c>
      <c r="G4" t="s">
        <v>16</v>
      </c>
      <c r="H4" s="4">
        <v>41741</v>
      </c>
      <c r="I4" s="9">
        <v>202.31</v>
      </c>
      <c r="J4" s="9"/>
      <c r="K4" s="9">
        <f t="shared" si="0"/>
        <v>202.31</v>
      </c>
      <c r="L4" s="1">
        <v>41029</v>
      </c>
      <c r="M4" t="s">
        <v>68</v>
      </c>
      <c r="N4">
        <v>2013</v>
      </c>
      <c r="P4" s="7">
        <v>6711</v>
      </c>
      <c r="Q4" s="8">
        <v>1301.44</v>
      </c>
      <c r="R4" s="8">
        <v>3970.87</v>
      </c>
      <c r="S4" s="8">
        <v>5272.3099999999995</v>
      </c>
      <c r="U4" s="8" t="s">
        <v>235</v>
      </c>
      <c r="V4" s="8"/>
      <c r="W4" s="8"/>
    </row>
    <row r="5" spans="1:27">
      <c r="A5" s="3">
        <v>10</v>
      </c>
      <c r="B5" s="3">
        <v>0</v>
      </c>
      <c r="C5" s="3">
        <v>8905</v>
      </c>
      <c r="D5" s="3">
        <v>2088</v>
      </c>
      <c r="E5" t="s">
        <v>195</v>
      </c>
      <c r="F5" t="s">
        <v>196</v>
      </c>
      <c r="G5" t="s">
        <v>9</v>
      </c>
      <c r="H5" t="s">
        <v>198</v>
      </c>
      <c r="I5" s="9">
        <v>731.1</v>
      </c>
      <c r="J5" s="9"/>
      <c r="K5" s="9">
        <f t="shared" si="0"/>
        <v>731.1</v>
      </c>
      <c r="L5" s="1">
        <v>41036</v>
      </c>
      <c r="M5" t="s">
        <v>15</v>
      </c>
      <c r="N5">
        <v>2013</v>
      </c>
      <c r="P5" s="7">
        <v>6712</v>
      </c>
      <c r="Q5" s="8">
        <v>437.58000000000004</v>
      </c>
      <c r="R5" s="8">
        <v>621.04999999999995</v>
      </c>
      <c r="S5" s="8">
        <v>1058.6300000000001</v>
      </c>
      <c r="U5" s="8" t="s">
        <v>236</v>
      </c>
      <c r="V5" s="8"/>
      <c r="W5" s="8"/>
      <c r="Y5" s="7"/>
      <c r="Z5" s="8"/>
      <c r="AA5" s="8"/>
    </row>
    <row r="6" spans="1:27">
      <c r="A6" s="3">
        <v>10</v>
      </c>
      <c r="B6" s="3">
        <v>0</v>
      </c>
      <c r="C6" s="3">
        <v>8905</v>
      </c>
      <c r="D6" s="3">
        <v>2088</v>
      </c>
      <c r="E6" t="s">
        <v>195</v>
      </c>
      <c r="F6" t="s">
        <v>196</v>
      </c>
      <c r="G6" t="s">
        <v>16</v>
      </c>
      <c r="H6" t="s">
        <v>95</v>
      </c>
      <c r="I6" s="9">
        <v>69.239999999999995</v>
      </c>
      <c r="J6" s="9"/>
      <c r="K6" s="9">
        <f t="shared" si="0"/>
        <v>69.239999999999995</v>
      </c>
      <c r="L6" s="1">
        <v>41060</v>
      </c>
      <c r="M6" t="s">
        <v>199</v>
      </c>
      <c r="N6">
        <v>2013</v>
      </c>
      <c r="P6" s="7">
        <v>6713</v>
      </c>
      <c r="Q6" s="8">
        <v>5853.85</v>
      </c>
      <c r="R6" s="8">
        <v>9920.44</v>
      </c>
      <c r="S6" s="8">
        <v>15774.29</v>
      </c>
      <c r="U6" s="8" t="s">
        <v>237</v>
      </c>
      <c r="V6" s="8"/>
      <c r="W6" s="8"/>
      <c r="Y6" s="7"/>
      <c r="Z6" s="8"/>
      <c r="AA6" s="8"/>
    </row>
    <row r="7" spans="1:27">
      <c r="A7" s="3">
        <v>10</v>
      </c>
      <c r="B7" s="3">
        <v>0</v>
      </c>
      <c r="C7" s="3">
        <v>8905</v>
      </c>
      <c r="D7" s="3">
        <v>2088</v>
      </c>
      <c r="E7" t="s">
        <v>195</v>
      </c>
      <c r="F7" t="s">
        <v>196</v>
      </c>
      <c r="G7" t="s">
        <v>16</v>
      </c>
      <c r="H7" t="s">
        <v>95</v>
      </c>
      <c r="I7" s="9">
        <v>280.49</v>
      </c>
      <c r="J7" s="9"/>
      <c r="K7" s="9">
        <f t="shared" si="0"/>
        <v>280.49</v>
      </c>
      <c r="L7" s="1">
        <v>41060</v>
      </c>
      <c r="M7" t="s">
        <v>127</v>
      </c>
      <c r="N7">
        <v>2013</v>
      </c>
      <c r="P7" s="7">
        <v>6714</v>
      </c>
      <c r="Q7" s="8">
        <v>107.59</v>
      </c>
      <c r="R7" s="8">
        <v>177.03000000000003</v>
      </c>
      <c r="S7" s="8">
        <v>284.62</v>
      </c>
      <c r="U7" s="8" t="s">
        <v>238</v>
      </c>
      <c r="V7" s="8"/>
      <c r="W7" s="8"/>
    </row>
    <row r="8" spans="1:27">
      <c r="A8" s="3">
        <v>10</v>
      </c>
      <c r="B8" s="3">
        <v>0</v>
      </c>
      <c r="C8" s="3">
        <v>8905</v>
      </c>
      <c r="D8" s="3">
        <v>2088</v>
      </c>
      <c r="E8" t="s">
        <v>195</v>
      </c>
      <c r="F8" t="s">
        <v>196</v>
      </c>
      <c r="G8" t="s">
        <v>16</v>
      </c>
      <c r="H8" t="s">
        <v>95</v>
      </c>
      <c r="I8" s="9">
        <v>292.08999999999997</v>
      </c>
      <c r="J8" s="9"/>
      <c r="K8" s="9">
        <f t="shared" si="0"/>
        <v>292.08999999999997</v>
      </c>
      <c r="L8" s="1">
        <v>41060</v>
      </c>
      <c r="M8" t="s">
        <v>200</v>
      </c>
      <c r="N8">
        <v>2013</v>
      </c>
      <c r="P8" s="7">
        <v>6715</v>
      </c>
      <c r="Q8" s="8">
        <v>862.09999999999991</v>
      </c>
      <c r="R8" s="8">
        <v>1118.8300000000002</v>
      </c>
      <c r="S8" s="8">
        <v>1980.93</v>
      </c>
      <c r="U8" s="8" t="s">
        <v>239</v>
      </c>
      <c r="V8" s="8"/>
      <c r="W8" s="8"/>
    </row>
    <row r="9" spans="1:27">
      <c r="A9" s="3">
        <v>10</v>
      </c>
      <c r="B9" s="3">
        <v>0</v>
      </c>
      <c r="C9" s="3">
        <v>8905</v>
      </c>
      <c r="D9" s="3">
        <v>2088</v>
      </c>
      <c r="E9" t="s">
        <v>195</v>
      </c>
      <c r="F9" t="s">
        <v>196</v>
      </c>
      <c r="G9" t="s">
        <v>16</v>
      </c>
      <c r="H9" t="s">
        <v>188</v>
      </c>
      <c r="I9" s="9">
        <v>1926.99</v>
      </c>
      <c r="J9" s="9"/>
      <c r="K9" s="9">
        <f t="shared" si="0"/>
        <v>1926.99</v>
      </c>
      <c r="L9" s="1">
        <v>41060</v>
      </c>
      <c r="M9" t="s">
        <v>189</v>
      </c>
      <c r="N9">
        <v>2013</v>
      </c>
      <c r="P9" s="7">
        <v>6717</v>
      </c>
      <c r="Q9" s="8">
        <v>312.01</v>
      </c>
      <c r="R9" s="8">
        <v>678.57999999999993</v>
      </c>
      <c r="S9" s="8">
        <v>990.58999999999992</v>
      </c>
      <c r="U9" s="8" t="s">
        <v>240</v>
      </c>
      <c r="V9" s="8"/>
      <c r="W9" s="8"/>
    </row>
    <row r="10" spans="1:27">
      <c r="A10" s="3">
        <v>10</v>
      </c>
      <c r="B10" s="3">
        <v>0</v>
      </c>
      <c r="C10" s="3">
        <v>8905</v>
      </c>
      <c r="D10" s="3">
        <v>2088</v>
      </c>
      <c r="E10" t="s">
        <v>195</v>
      </c>
      <c r="F10" t="s">
        <v>196</v>
      </c>
      <c r="G10" t="s">
        <v>16</v>
      </c>
      <c r="H10" t="s">
        <v>95</v>
      </c>
      <c r="I10" s="9">
        <v>18.7</v>
      </c>
      <c r="J10" s="9"/>
      <c r="K10" s="9">
        <f t="shared" si="0"/>
        <v>18.7</v>
      </c>
      <c r="L10" s="1">
        <v>41060</v>
      </c>
      <c r="M10" t="s">
        <v>18</v>
      </c>
      <c r="N10">
        <v>2013</v>
      </c>
      <c r="P10" s="7">
        <v>6610</v>
      </c>
      <c r="Q10" s="8"/>
      <c r="R10" s="8">
        <v>139.94</v>
      </c>
      <c r="S10" s="8">
        <v>139.94</v>
      </c>
      <c r="U10" s="8" t="s">
        <v>241</v>
      </c>
      <c r="V10" s="8"/>
      <c r="W10" s="8"/>
    </row>
    <row r="11" spans="1:27">
      <c r="A11" s="3">
        <v>10</v>
      </c>
      <c r="B11" s="3">
        <v>0</v>
      </c>
      <c r="C11" s="3">
        <v>8905</v>
      </c>
      <c r="D11" s="3">
        <v>2088</v>
      </c>
      <c r="E11" t="s">
        <v>195</v>
      </c>
      <c r="F11" t="s">
        <v>196</v>
      </c>
      <c r="G11" t="s">
        <v>16</v>
      </c>
      <c r="H11" t="s">
        <v>95</v>
      </c>
      <c r="I11" s="9">
        <v>60.01</v>
      </c>
      <c r="J11" s="9"/>
      <c r="K11" s="9">
        <f t="shared" si="0"/>
        <v>60.01</v>
      </c>
      <c r="L11" s="1">
        <v>41060</v>
      </c>
      <c r="M11" t="s">
        <v>201</v>
      </c>
      <c r="N11">
        <v>2013</v>
      </c>
      <c r="P11" s="7">
        <v>6615</v>
      </c>
      <c r="Q11" s="8"/>
      <c r="R11" s="8">
        <v>493.49000000000007</v>
      </c>
      <c r="S11" s="8">
        <v>493.49000000000007</v>
      </c>
      <c r="U11" s="8" t="s">
        <v>143</v>
      </c>
      <c r="V11" s="8"/>
      <c r="W11" s="8"/>
    </row>
    <row r="12" spans="1:27">
      <c r="A12" s="3">
        <v>10</v>
      </c>
      <c r="B12" s="3">
        <v>0</v>
      </c>
      <c r="C12" s="3">
        <v>8905</v>
      </c>
      <c r="D12" s="3">
        <v>2088</v>
      </c>
      <c r="E12" t="s">
        <v>195</v>
      </c>
      <c r="F12" t="s">
        <v>196</v>
      </c>
      <c r="G12" t="s">
        <v>16</v>
      </c>
      <c r="H12" t="s">
        <v>95</v>
      </c>
      <c r="I12" s="9">
        <v>69.239999999999995</v>
      </c>
      <c r="J12" s="9"/>
      <c r="K12" s="9">
        <f t="shared" si="0"/>
        <v>69.239999999999995</v>
      </c>
      <c r="L12" s="1">
        <v>41060</v>
      </c>
      <c r="M12" t="s">
        <v>19</v>
      </c>
      <c r="N12">
        <v>2013</v>
      </c>
      <c r="P12" s="7">
        <v>7150</v>
      </c>
      <c r="Q12" s="8">
        <v>2304.9699999999984</v>
      </c>
      <c r="R12" s="8">
        <v>215.94</v>
      </c>
      <c r="S12" s="8">
        <v>2520.9099999999985</v>
      </c>
      <c r="U12" s="8" t="s">
        <v>145</v>
      </c>
      <c r="V12" s="8"/>
      <c r="W12" s="8"/>
    </row>
    <row r="13" spans="1:27">
      <c r="A13" s="3">
        <v>10</v>
      </c>
      <c r="B13" s="3">
        <v>0</v>
      </c>
      <c r="C13" s="3">
        <v>8905</v>
      </c>
      <c r="D13" s="3">
        <v>2088</v>
      </c>
      <c r="E13" t="s">
        <v>195</v>
      </c>
      <c r="F13" t="s">
        <v>196</v>
      </c>
      <c r="G13" t="s">
        <v>9</v>
      </c>
      <c r="H13" t="s">
        <v>202</v>
      </c>
      <c r="I13" s="9">
        <v>1938.75</v>
      </c>
      <c r="J13" s="9"/>
      <c r="K13" s="9">
        <f t="shared" si="0"/>
        <v>1938.75</v>
      </c>
      <c r="L13" s="1">
        <v>41068</v>
      </c>
      <c r="M13" t="s">
        <v>174</v>
      </c>
      <c r="N13">
        <v>2013</v>
      </c>
      <c r="P13" s="7">
        <v>6730</v>
      </c>
      <c r="Q13" s="8">
        <v>1177.0899999999999</v>
      </c>
      <c r="R13" s="8">
        <v>3014.49</v>
      </c>
      <c r="S13" s="8">
        <v>4191.58</v>
      </c>
      <c r="U13" s="8" t="s">
        <v>242</v>
      </c>
      <c r="V13" s="8"/>
      <c r="W13" s="8"/>
    </row>
    <row r="14" spans="1:27">
      <c r="A14" s="3">
        <v>10</v>
      </c>
      <c r="B14" s="3">
        <v>0</v>
      </c>
      <c r="C14" s="3">
        <v>8905</v>
      </c>
      <c r="D14" s="3">
        <v>2088</v>
      </c>
      <c r="E14" t="s">
        <v>195</v>
      </c>
      <c r="F14" t="s">
        <v>196</v>
      </c>
      <c r="G14" t="s">
        <v>9</v>
      </c>
      <c r="H14" t="s">
        <v>203</v>
      </c>
      <c r="I14" s="9">
        <v>449.78</v>
      </c>
      <c r="J14" s="9"/>
      <c r="K14" s="9">
        <f t="shared" si="0"/>
        <v>449.78</v>
      </c>
      <c r="L14" s="1">
        <v>41090</v>
      </c>
      <c r="M14" t="s">
        <v>15</v>
      </c>
      <c r="N14">
        <v>2013</v>
      </c>
      <c r="P14" s="7">
        <v>6820</v>
      </c>
      <c r="Q14" s="8">
        <v>1063.54</v>
      </c>
      <c r="R14" s="8">
        <v>1158.2200000000003</v>
      </c>
      <c r="S14" s="8">
        <v>2221.7600000000002</v>
      </c>
      <c r="U14" s="8" t="s">
        <v>158</v>
      </c>
      <c r="V14" s="8"/>
      <c r="W14" s="8"/>
    </row>
    <row r="15" spans="1:27">
      <c r="A15" s="3">
        <v>10</v>
      </c>
      <c r="B15" s="3">
        <v>0</v>
      </c>
      <c r="C15" s="3">
        <v>8905</v>
      </c>
      <c r="D15" s="3">
        <v>2088</v>
      </c>
      <c r="E15" t="s">
        <v>195</v>
      </c>
      <c r="F15" t="s">
        <v>196</v>
      </c>
      <c r="G15" t="s">
        <v>16</v>
      </c>
      <c r="H15" t="s">
        <v>112</v>
      </c>
      <c r="I15" s="9">
        <v>49.57</v>
      </c>
      <c r="J15" s="9"/>
      <c r="K15" s="9">
        <f t="shared" si="0"/>
        <v>49.57</v>
      </c>
      <c r="L15" s="1">
        <v>41090</v>
      </c>
      <c r="M15" t="s">
        <v>204</v>
      </c>
      <c r="N15">
        <v>2013</v>
      </c>
      <c r="P15" s="7">
        <v>2088</v>
      </c>
      <c r="Q15" s="8">
        <v>19034.59</v>
      </c>
      <c r="R15" s="8">
        <v>21035.89</v>
      </c>
      <c r="S15" s="8">
        <v>40070.479999999996</v>
      </c>
      <c r="U15" s="8" t="s">
        <v>243</v>
      </c>
      <c r="V15" s="8"/>
      <c r="W15" s="8"/>
    </row>
    <row r="16" spans="1:27">
      <c r="A16" s="3">
        <v>10</v>
      </c>
      <c r="B16" s="3">
        <v>0</v>
      </c>
      <c r="C16" s="3">
        <v>8905</v>
      </c>
      <c r="D16" s="3">
        <v>2088</v>
      </c>
      <c r="E16" t="s">
        <v>195</v>
      </c>
      <c r="F16" t="s">
        <v>196</v>
      </c>
      <c r="G16" t="s">
        <v>16</v>
      </c>
      <c r="H16" t="s">
        <v>112</v>
      </c>
      <c r="I16" s="9">
        <v>1399.37</v>
      </c>
      <c r="J16" s="9"/>
      <c r="K16" s="9">
        <f t="shared" si="0"/>
        <v>1399.37</v>
      </c>
      <c r="L16" s="1">
        <v>41090</v>
      </c>
      <c r="M16" t="s">
        <v>205</v>
      </c>
      <c r="N16">
        <v>2013</v>
      </c>
      <c r="P16" s="7" t="s">
        <v>134</v>
      </c>
      <c r="Q16" s="8">
        <v>32761.13</v>
      </c>
      <c r="R16" s="8">
        <v>43614.020000000004</v>
      </c>
      <c r="S16" s="8">
        <v>76375.149999999994</v>
      </c>
      <c r="U16" s="8"/>
      <c r="V16" s="8"/>
      <c r="W16" s="8"/>
    </row>
    <row r="17" spans="1:23">
      <c r="A17" s="3">
        <v>10</v>
      </c>
      <c r="B17" s="3">
        <v>0</v>
      </c>
      <c r="C17" s="3">
        <v>8905</v>
      </c>
      <c r="D17" s="3">
        <v>2088</v>
      </c>
      <c r="E17" t="s">
        <v>195</v>
      </c>
      <c r="F17" t="s">
        <v>196</v>
      </c>
      <c r="G17" t="s">
        <v>16</v>
      </c>
      <c r="H17" t="s">
        <v>124</v>
      </c>
      <c r="I17" s="9">
        <v>1010.78</v>
      </c>
      <c r="J17" s="9"/>
      <c r="K17" s="9">
        <f t="shared" si="0"/>
        <v>1010.78</v>
      </c>
      <c r="L17" s="1">
        <v>41121</v>
      </c>
      <c r="M17" t="s">
        <v>206</v>
      </c>
      <c r="N17">
        <v>2013</v>
      </c>
      <c r="U17" s="8"/>
      <c r="V17" s="8"/>
      <c r="W17" s="8"/>
    </row>
    <row r="18" spans="1:23">
      <c r="A18" s="3">
        <v>10</v>
      </c>
      <c r="B18" s="3">
        <v>0</v>
      </c>
      <c r="C18" s="3">
        <v>8905</v>
      </c>
      <c r="D18" s="3">
        <v>2088</v>
      </c>
      <c r="E18" t="s">
        <v>195</v>
      </c>
      <c r="F18" t="s">
        <v>196</v>
      </c>
      <c r="G18" t="s">
        <v>16</v>
      </c>
      <c r="H18" t="s">
        <v>111</v>
      </c>
      <c r="I18" s="9">
        <v>17.45</v>
      </c>
      <c r="J18" s="9"/>
      <c r="K18" s="9">
        <f t="shared" si="0"/>
        <v>17.45</v>
      </c>
      <c r="L18" s="1">
        <v>41152</v>
      </c>
      <c r="M18" t="s">
        <v>68</v>
      </c>
      <c r="N18">
        <v>2013</v>
      </c>
      <c r="Q18" s="8"/>
      <c r="R18" s="8"/>
      <c r="U18" s="8"/>
      <c r="V18" s="8"/>
      <c r="W18" s="8"/>
    </row>
    <row r="19" spans="1:23">
      <c r="A19" s="3">
        <v>10</v>
      </c>
      <c r="B19" s="3">
        <v>0</v>
      </c>
      <c r="C19" s="3">
        <v>8905</v>
      </c>
      <c r="D19" s="3">
        <v>2088</v>
      </c>
      <c r="E19" t="s">
        <v>195</v>
      </c>
      <c r="F19" t="s">
        <v>196</v>
      </c>
      <c r="G19" t="s">
        <v>16</v>
      </c>
      <c r="H19" t="s">
        <v>111</v>
      </c>
      <c r="I19" s="9">
        <v>684.82</v>
      </c>
      <c r="J19" s="9"/>
      <c r="K19" s="9">
        <f t="shared" si="0"/>
        <v>684.82</v>
      </c>
      <c r="L19" s="1">
        <v>41152</v>
      </c>
      <c r="M19" t="s">
        <v>68</v>
      </c>
      <c r="N19">
        <v>2013</v>
      </c>
      <c r="U19" s="8"/>
      <c r="V19" s="8"/>
      <c r="W19" s="8"/>
    </row>
    <row r="20" spans="1:23">
      <c r="A20" s="3">
        <v>10</v>
      </c>
      <c r="B20" s="3">
        <v>0</v>
      </c>
      <c r="C20" s="3">
        <v>8905</v>
      </c>
      <c r="D20" s="3">
        <v>2088</v>
      </c>
      <c r="E20" t="s">
        <v>195</v>
      </c>
      <c r="F20" t="s">
        <v>196</v>
      </c>
      <c r="G20" t="s">
        <v>16</v>
      </c>
      <c r="H20" t="s">
        <v>110</v>
      </c>
      <c r="I20" s="9">
        <v>13.84</v>
      </c>
      <c r="J20" s="9"/>
      <c r="K20" s="9">
        <f t="shared" si="0"/>
        <v>13.84</v>
      </c>
      <c r="L20" s="1">
        <v>41182</v>
      </c>
      <c r="M20" t="s">
        <v>19</v>
      </c>
      <c r="N20">
        <v>2013</v>
      </c>
      <c r="Q20" s="8"/>
      <c r="R20" s="8"/>
    </row>
    <row r="21" spans="1:23">
      <c r="A21" s="3">
        <v>10</v>
      </c>
      <c r="B21" s="3">
        <v>0</v>
      </c>
      <c r="C21" s="3">
        <v>8905</v>
      </c>
      <c r="D21" s="3">
        <v>2088</v>
      </c>
      <c r="E21" t="s">
        <v>195</v>
      </c>
      <c r="F21" t="s">
        <v>196</v>
      </c>
      <c r="G21" t="s">
        <v>16</v>
      </c>
      <c r="H21" t="s">
        <v>110</v>
      </c>
      <c r="I21" s="9">
        <v>37.22</v>
      </c>
      <c r="J21" s="9"/>
      <c r="K21" s="9">
        <f t="shared" si="0"/>
        <v>37.22</v>
      </c>
      <c r="L21" s="1">
        <v>41182</v>
      </c>
      <c r="M21" t="s">
        <v>68</v>
      </c>
      <c r="N21">
        <v>2013</v>
      </c>
    </row>
    <row r="22" spans="1:23">
      <c r="A22" s="3">
        <v>10</v>
      </c>
      <c r="B22" s="3">
        <v>0</v>
      </c>
      <c r="C22" s="3">
        <v>8905</v>
      </c>
      <c r="D22" s="3">
        <v>2088</v>
      </c>
      <c r="E22" t="s">
        <v>195</v>
      </c>
      <c r="F22" t="s">
        <v>196</v>
      </c>
      <c r="G22" t="s">
        <v>16</v>
      </c>
      <c r="H22" t="s">
        <v>110</v>
      </c>
      <c r="I22" s="9">
        <v>199.81</v>
      </c>
      <c r="J22" s="9"/>
      <c r="K22" s="9">
        <f t="shared" si="0"/>
        <v>199.81</v>
      </c>
      <c r="L22" s="1">
        <v>41182</v>
      </c>
      <c r="M22" t="s">
        <v>126</v>
      </c>
      <c r="N22">
        <v>2013</v>
      </c>
    </row>
    <row r="23" spans="1:23">
      <c r="A23" s="3">
        <v>10</v>
      </c>
      <c r="B23" s="3">
        <v>0</v>
      </c>
      <c r="C23" s="3">
        <v>8905</v>
      </c>
      <c r="D23" s="3">
        <v>2088</v>
      </c>
      <c r="E23" t="s">
        <v>195</v>
      </c>
      <c r="F23" t="s">
        <v>196</v>
      </c>
      <c r="G23" t="s">
        <v>16</v>
      </c>
      <c r="H23" t="s">
        <v>110</v>
      </c>
      <c r="I23" s="9">
        <v>218.43</v>
      </c>
      <c r="J23" s="9"/>
      <c r="K23" s="9">
        <f t="shared" si="0"/>
        <v>218.43</v>
      </c>
      <c r="L23" s="1">
        <v>41182</v>
      </c>
      <c r="M23" t="s">
        <v>68</v>
      </c>
      <c r="N23">
        <v>2013</v>
      </c>
    </row>
    <row r="24" spans="1:23">
      <c r="A24" s="3">
        <v>10</v>
      </c>
      <c r="B24" s="3">
        <v>0</v>
      </c>
      <c r="C24" s="3">
        <v>8905</v>
      </c>
      <c r="D24" s="3">
        <v>2088</v>
      </c>
      <c r="E24" t="s">
        <v>195</v>
      </c>
      <c r="F24" t="s">
        <v>196</v>
      </c>
      <c r="G24" t="s">
        <v>9</v>
      </c>
      <c r="H24" t="s">
        <v>207</v>
      </c>
      <c r="I24" s="9">
        <v>1938.75</v>
      </c>
      <c r="J24" s="9"/>
      <c r="K24" s="9">
        <f t="shared" si="0"/>
        <v>1938.75</v>
      </c>
      <c r="L24" s="1">
        <v>41194</v>
      </c>
      <c r="M24" t="s">
        <v>174</v>
      </c>
      <c r="N24">
        <v>2013</v>
      </c>
    </row>
    <row r="25" spans="1:23">
      <c r="A25" s="3">
        <v>10</v>
      </c>
      <c r="B25" s="3">
        <v>0</v>
      </c>
      <c r="C25" s="3">
        <v>8905</v>
      </c>
      <c r="D25" s="3">
        <v>2088</v>
      </c>
      <c r="E25" t="s">
        <v>195</v>
      </c>
      <c r="F25" t="s">
        <v>196</v>
      </c>
      <c r="G25" t="s">
        <v>9</v>
      </c>
      <c r="H25" t="s">
        <v>208</v>
      </c>
      <c r="I25" s="9">
        <v>541.29</v>
      </c>
      <c r="J25" s="9"/>
      <c r="K25" s="9">
        <f t="shared" si="0"/>
        <v>541.29</v>
      </c>
      <c r="L25" s="1">
        <v>41205</v>
      </c>
      <c r="M25" t="s">
        <v>15</v>
      </c>
      <c r="N25">
        <v>2013</v>
      </c>
    </row>
    <row r="26" spans="1:23">
      <c r="A26" s="3">
        <v>10</v>
      </c>
      <c r="B26" s="3">
        <v>0</v>
      </c>
      <c r="C26" s="3">
        <v>8905</v>
      </c>
      <c r="D26" s="3">
        <v>2088</v>
      </c>
      <c r="E26" t="s">
        <v>195</v>
      </c>
      <c r="F26" t="s">
        <v>196</v>
      </c>
      <c r="G26" t="s">
        <v>9</v>
      </c>
      <c r="H26" t="s">
        <v>209</v>
      </c>
      <c r="I26" s="9">
        <v>102</v>
      </c>
      <c r="J26" s="9"/>
      <c r="K26" s="9">
        <f t="shared" si="0"/>
        <v>102</v>
      </c>
      <c r="L26" s="1">
        <v>41205</v>
      </c>
      <c r="M26" t="s">
        <v>15</v>
      </c>
      <c r="N26">
        <v>2013</v>
      </c>
    </row>
    <row r="27" spans="1:23">
      <c r="A27" s="3">
        <v>10</v>
      </c>
      <c r="B27" s="3">
        <v>0</v>
      </c>
      <c r="C27" s="3">
        <v>8905</v>
      </c>
      <c r="D27" s="3">
        <v>2088</v>
      </c>
      <c r="E27" t="s">
        <v>195</v>
      </c>
      <c r="F27" t="s">
        <v>196</v>
      </c>
      <c r="G27" t="s">
        <v>16</v>
      </c>
      <c r="H27" t="s">
        <v>109</v>
      </c>
      <c r="I27" s="9">
        <v>30.42</v>
      </c>
      <c r="J27" s="9"/>
      <c r="K27" s="9">
        <f t="shared" si="0"/>
        <v>30.42</v>
      </c>
      <c r="L27" s="1">
        <v>41213</v>
      </c>
      <c r="M27" t="s">
        <v>210</v>
      </c>
      <c r="N27">
        <v>2013</v>
      </c>
    </row>
    <row r="28" spans="1:23">
      <c r="A28" s="3">
        <v>10</v>
      </c>
      <c r="B28" s="3">
        <v>0</v>
      </c>
      <c r="C28" s="3">
        <v>8905</v>
      </c>
      <c r="D28" s="3">
        <v>2088</v>
      </c>
      <c r="E28" t="s">
        <v>195</v>
      </c>
      <c r="F28" t="s">
        <v>196</v>
      </c>
      <c r="G28" t="s">
        <v>16</v>
      </c>
      <c r="H28" t="s">
        <v>109</v>
      </c>
      <c r="I28" s="9">
        <v>37.22</v>
      </c>
      <c r="J28" s="9"/>
      <c r="K28" s="9">
        <f t="shared" si="0"/>
        <v>37.22</v>
      </c>
      <c r="L28" s="1">
        <v>41213</v>
      </c>
      <c r="M28" t="s">
        <v>68</v>
      </c>
      <c r="N28">
        <v>2013</v>
      </c>
    </row>
    <row r="29" spans="1:23">
      <c r="A29" s="3">
        <v>10</v>
      </c>
      <c r="B29" s="3">
        <v>0</v>
      </c>
      <c r="C29" s="3">
        <v>8905</v>
      </c>
      <c r="D29" s="3">
        <v>2088</v>
      </c>
      <c r="E29" t="s">
        <v>195</v>
      </c>
      <c r="F29" t="s">
        <v>196</v>
      </c>
      <c r="G29" t="s">
        <v>16</v>
      </c>
      <c r="H29" t="s">
        <v>109</v>
      </c>
      <c r="I29" s="9">
        <v>51.36</v>
      </c>
      <c r="J29" s="9"/>
      <c r="K29" s="9">
        <f t="shared" si="0"/>
        <v>51.36</v>
      </c>
      <c r="L29" s="1">
        <v>41213</v>
      </c>
      <c r="M29" t="s">
        <v>211</v>
      </c>
      <c r="N29">
        <v>2013</v>
      </c>
    </row>
    <row r="30" spans="1:23">
      <c r="A30" s="3">
        <v>10</v>
      </c>
      <c r="B30" s="3">
        <v>0</v>
      </c>
      <c r="C30" s="3">
        <v>8905</v>
      </c>
      <c r="D30" s="3">
        <v>2088</v>
      </c>
      <c r="E30" t="s">
        <v>195</v>
      </c>
      <c r="F30" t="s">
        <v>196</v>
      </c>
      <c r="G30" t="s">
        <v>16</v>
      </c>
      <c r="H30" t="s">
        <v>109</v>
      </c>
      <c r="I30" s="9">
        <v>55.28</v>
      </c>
      <c r="J30" s="9"/>
      <c r="K30" s="9">
        <f t="shared" si="0"/>
        <v>55.28</v>
      </c>
      <c r="L30" s="1">
        <v>41213</v>
      </c>
      <c r="M30" t="s">
        <v>212</v>
      </c>
      <c r="N30">
        <v>2013</v>
      </c>
    </row>
    <row r="31" spans="1:23">
      <c r="A31" s="3">
        <v>10</v>
      </c>
      <c r="B31" s="3">
        <v>0</v>
      </c>
      <c r="C31" s="3">
        <v>8905</v>
      </c>
      <c r="D31" s="3">
        <v>2088</v>
      </c>
      <c r="E31" t="s">
        <v>195</v>
      </c>
      <c r="F31" t="s">
        <v>196</v>
      </c>
      <c r="G31" t="s">
        <v>16</v>
      </c>
      <c r="H31" t="s">
        <v>109</v>
      </c>
      <c r="I31" s="9">
        <v>71.09</v>
      </c>
      <c r="J31" s="9"/>
      <c r="K31" s="9">
        <f t="shared" si="0"/>
        <v>71.09</v>
      </c>
      <c r="L31" s="1">
        <v>41213</v>
      </c>
      <c r="M31" t="s">
        <v>19</v>
      </c>
      <c r="N31">
        <v>2013</v>
      </c>
    </row>
    <row r="32" spans="1:23">
      <c r="A32" s="3">
        <v>10</v>
      </c>
      <c r="B32" s="3">
        <v>0</v>
      </c>
      <c r="C32" s="3">
        <v>8905</v>
      </c>
      <c r="D32" s="3">
        <v>2088</v>
      </c>
      <c r="E32" t="s">
        <v>195</v>
      </c>
      <c r="F32" t="s">
        <v>196</v>
      </c>
      <c r="G32" t="s">
        <v>16</v>
      </c>
      <c r="H32" t="s">
        <v>109</v>
      </c>
      <c r="I32" s="9">
        <v>177.07</v>
      </c>
      <c r="J32" s="9"/>
      <c r="K32" s="9">
        <f t="shared" si="0"/>
        <v>177.07</v>
      </c>
      <c r="L32" s="1">
        <v>41213</v>
      </c>
      <c r="M32" t="s">
        <v>68</v>
      </c>
      <c r="N32">
        <v>2013</v>
      </c>
    </row>
    <row r="33" spans="1:14">
      <c r="A33" s="3">
        <v>10</v>
      </c>
      <c r="B33" s="3">
        <v>0</v>
      </c>
      <c r="C33" s="3">
        <v>8905</v>
      </c>
      <c r="D33" s="3">
        <v>2088</v>
      </c>
      <c r="E33" t="s">
        <v>195</v>
      </c>
      <c r="F33" t="s">
        <v>196</v>
      </c>
      <c r="G33" t="s">
        <v>16</v>
      </c>
      <c r="H33" t="s">
        <v>109</v>
      </c>
      <c r="I33" s="9">
        <v>219.05</v>
      </c>
      <c r="J33" s="9"/>
      <c r="K33" s="9">
        <f t="shared" si="0"/>
        <v>219.05</v>
      </c>
      <c r="L33" s="1">
        <v>41213</v>
      </c>
      <c r="M33" t="s">
        <v>127</v>
      </c>
      <c r="N33">
        <v>2013</v>
      </c>
    </row>
    <row r="34" spans="1:14">
      <c r="A34" s="3">
        <v>10</v>
      </c>
      <c r="B34" s="3">
        <v>0</v>
      </c>
      <c r="C34" s="3">
        <v>8905</v>
      </c>
      <c r="D34" s="3">
        <v>2088</v>
      </c>
      <c r="E34" t="s">
        <v>195</v>
      </c>
      <c r="F34" t="s">
        <v>196</v>
      </c>
      <c r="G34" t="s">
        <v>16</v>
      </c>
      <c r="H34" t="s">
        <v>109</v>
      </c>
      <c r="I34" s="9">
        <v>1369.76</v>
      </c>
      <c r="J34" s="9"/>
      <c r="K34" s="9">
        <f t="shared" si="0"/>
        <v>1369.76</v>
      </c>
      <c r="L34" s="1">
        <v>41213</v>
      </c>
      <c r="M34" t="s">
        <v>213</v>
      </c>
      <c r="N34">
        <v>2013</v>
      </c>
    </row>
    <row r="35" spans="1:14">
      <c r="A35" s="3">
        <v>10</v>
      </c>
      <c r="B35" s="3">
        <v>0</v>
      </c>
      <c r="C35" s="3">
        <v>8905</v>
      </c>
      <c r="D35" s="3">
        <v>2088</v>
      </c>
      <c r="E35" t="s">
        <v>195</v>
      </c>
      <c r="F35" t="s">
        <v>196</v>
      </c>
      <c r="G35" t="s">
        <v>9</v>
      </c>
      <c r="H35" t="s">
        <v>214</v>
      </c>
      <c r="I35" s="9">
        <v>197</v>
      </c>
      <c r="J35" s="9"/>
      <c r="K35" s="9">
        <f t="shared" si="0"/>
        <v>197</v>
      </c>
      <c r="L35" s="1">
        <v>41243</v>
      </c>
      <c r="M35" t="s">
        <v>15</v>
      </c>
      <c r="N35">
        <v>2013</v>
      </c>
    </row>
    <row r="36" spans="1:14">
      <c r="A36" s="3">
        <v>10</v>
      </c>
      <c r="B36" s="3">
        <v>0</v>
      </c>
      <c r="C36" s="3">
        <v>8905</v>
      </c>
      <c r="D36" s="3">
        <v>2088</v>
      </c>
      <c r="E36" t="s">
        <v>195</v>
      </c>
      <c r="F36" t="s">
        <v>196</v>
      </c>
      <c r="G36" t="s">
        <v>16</v>
      </c>
      <c r="H36" t="s">
        <v>93</v>
      </c>
      <c r="I36" s="9">
        <v>18.61</v>
      </c>
      <c r="J36" s="9"/>
      <c r="K36" s="9">
        <f t="shared" si="0"/>
        <v>18.61</v>
      </c>
      <c r="L36" s="1">
        <v>41243</v>
      </c>
      <c r="M36" t="s">
        <v>68</v>
      </c>
      <c r="N36">
        <v>2013</v>
      </c>
    </row>
    <row r="37" spans="1:14">
      <c r="A37" s="3">
        <v>10</v>
      </c>
      <c r="B37" s="3">
        <v>0</v>
      </c>
      <c r="C37" s="3">
        <v>8905</v>
      </c>
      <c r="D37" s="3">
        <v>2088</v>
      </c>
      <c r="E37" t="s">
        <v>195</v>
      </c>
      <c r="F37" t="s">
        <v>196</v>
      </c>
      <c r="G37" t="s">
        <v>16</v>
      </c>
      <c r="H37" t="s">
        <v>93</v>
      </c>
      <c r="I37" s="9">
        <v>53.91</v>
      </c>
      <c r="J37" s="9"/>
      <c r="K37" s="9">
        <f t="shared" si="0"/>
        <v>53.91</v>
      </c>
      <c r="L37" s="1">
        <v>41243</v>
      </c>
      <c r="M37" t="s">
        <v>215</v>
      </c>
      <c r="N37">
        <v>2013</v>
      </c>
    </row>
    <row r="38" spans="1:14">
      <c r="A38" s="3">
        <v>10</v>
      </c>
      <c r="B38" s="3">
        <v>0</v>
      </c>
      <c r="C38" s="3">
        <v>8905</v>
      </c>
      <c r="D38" s="3">
        <v>2088</v>
      </c>
      <c r="E38" t="s">
        <v>195</v>
      </c>
      <c r="F38" t="s">
        <v>196</v>
      </c>
      <c r="G38" t="s">
        <v>16</v>
      </c>
      <c r="H38" t="s">
        <v>93</v>
      </c>
      <c r="I38" s="9">
        <v>88.54</v>
      </c>
      <c r="J38" s="9"/>
      <c r="K38" s="9">
        <f t="shared" si="0"/>
        <v>88.54</v>
      </c>
      <c r="L38" s="1">
        <v>41243</v>
      </c>
      <c r="M38" t="s">
        <v>68</v>
      </c>
      <c r="N38">
        <v>2013</v>
      </c>
    </row>
    <row r="39" spans="1:14">
      <c r="A39" s="3">
        <v>10</v>
      </c>
      <c r="B39" s="3">
        <v>0</v>
      </c>
      <c r="C39" s="3">
        <v>8905</v>
      </c>
      <c r="D39" s="3">
        <v>2088</v>
      </c>
      <c r="E39" t="s">
        <v>195</v>
      </c>
      <c r="F39" t="s">
        <v>196</v>
      </c>
      <c r="G39" t="s">
        <v>9</v>
      </c>
      <c r="H39" t="s">
        <v>216</v>
      </c>
      <c r="I39" s="9">
        <v>1938.75</v>
      </c>
      <c r="J39" s="9"/>
      <c r="K39" s="9">
        <f t="shared" si="0"/>
        <v>1938.75</v>
      </c>
      <c r="L39" s="1">
        <v>41267</v>
      </c>
      <c r="M39" t="s">
        <v>174</v>
      </c>
      <c r="N39">
        <v>2013</v>
      </c>
    </row>
    <row r="40" spans="1:14">
      <c r="A40" s="3">
        <v>10</v>
      </c>
      <c r="B40" s="3">
        <v>0</v>
      </c>
      <c r="C40" s="3">
        <v>8905</v>
      </c>
      <c r="D40" s="3">
        <v>2088</v>
      </c>
      <c r="E40" t="s">
        <v>195</v>
      </c>
      <c r="F40" t="s">
        <v>196</v>
      </c>
      <c r="G40" t="s">
        <v>9</v>
      </c>
      <c r="H40" t="s">
        <v>100</v>
      </c>
      <c r="I40" s="9">
        <v>19.39</v>
      </c>
      <c r="J40" s="9"/>
      <c r="K40" s="9">
        <f t="shared" si="0"/>
        <v>19.39</v>
      </c>
      <c r="L40" s="1">
        <v>41274</v>
      </c>
      <c r="M40" t="s">
        <v>15</v>
      </c>
      <c r="N40">
        <v>2013</v>
      </c>
    </row>
    <row r="41" spans="1:14">
      <c r="A41" s="3">
        <v>10</v>
      </c>
      <c r="B41" s="3">
        <v>0</v>
      </c>
      <c r="C41" s="3">
        <v>8905</v>
      </c>
      <c r="D41" s="3">
        <v>2088</v>
      </c>
      <c r="E41" t="s">
        <v>195</v>
      </c>
      <c r="F41" t="s">
        <v>196</v>
      </c>
      <c r="G41" t="s">
        <v>16</v>
      </c>
      <c r="H41" t="s">
        <v>92</v>
      </c>
      <c r="I41" s="9"/>
      <c r="J41" s="9">
        <v>7.42</v>
      </c>
      <c r="K41" s="9">
        <f t="shared" si="0"/>
        <v>-7.42</v>
      </c>
      <c r="L41" s="1">
        <v>41274</v>
      </c>
      <c r="M41" t="s">
        <v>116</v>
      </c>
      <c r="N41">
        <v>2013</v>
      </c>
    </row>
    <row r="42" spans="1:14">
      <c r="A42" s="3">
        <v>10</v>
      </c>
      <c r="B42" s="3">
        <v>0</v>
      </c>
      <c r="C42" s="3">
        <v>8905</v>
      </c>
      <c r="D42" s="3">
        <v>2088</v>
      </c>
      <c r="E42" t="s">
        <v>195</v>
      </c>
      <c r="F42" t="s">
        <v>196</v>
      </c>
      <c r="G42" t="s">
        <v>16</v>
      </c>
      <c r="H42" t="s">
        <v>115</v>
      </c>
      <c r="I42" s="9">
        <v>51.69</v>
      </c>
      <c r="J42" s="9"/>
      <c r="K42" s="9">
        <f t="shared" si="0"/>
        <v>51.69</v>
      </c>
      <c r="L42" s="1">
        <v>41333</v>
      </c>
      <c r="M42" t="s">
        <v>68</v>
      </c>
      <c r="N42">
        <v>2013</v>
      </c>
    </row>
    <row r="43" spans="1:14">
      <c r="A43" s="3">
        <v>10</v>
      </c>
      <c r="B43" s="3">
        <v>0</v>
      </c>
      <c r="C43" s="3">
        <v>8905</v>
      </c>
      <c r="D43" s="3">
        <v>2088</v>
      </c>
      <c r="E43" t="s">
        <v>195</v>
      </c>
      <c r="F43" t="s">
        <v>196</v>
      </c>
      <c r="G43" t="s">
        <v>16</v>
      </c>
      <c r="H43" t="s">
        <v>115</v>
      </c>
      <c r="I43" s="9">
        <v>155.09</v>
      </c>
      <c r="J43" s="9"/>
      <c r="K43" s="9">
        <f t="shared" si="0"/>
        <v>155.09</v>
      </c>
      <c r="L43" s="1">
        <v>41333</v>
      </c>
      <c r="M43" t="s">
        <v>68</v>
      </c>
      <c r="N43">
        <v>2013</v>
      </c>
    </row>
    <row r="44" spans="1:14">
      <c r="A44" s="3">
        <v>10</v>
      </c>
      <c r="B44" s="3">
        <v>0</v>
      </c>
      <c r="C44" s="3">
        <v>8905</v>
      </c>
      <c r="D44" s="3">
        <v>2088</v>
      </c>
      <c r="E44" t="s">
        <v>195</v>
      </c>
      <c r="F44" t="s">
        <v>196</v>
      </c>
      <c r="G44" t="s">
        <v>16</v>
      </c>
      <c r="H44" t="s">
        <v>115</v>
      </c>
      <c r="I44" s="9">
        <v>764.12</v>
      </c>
      <c r="J44" s="9"/>
      <c r="K44" s="9">
        <f t="shared" si="0"/>
        <v>764.12</v>
      </c>
      <c r="L44" s="1">
        <v>41333</v>
      </c>
      <c r="M44" t="s">
        <v>217</v>
      </c>
      <c r="N44">
        <v>2013</v>
      </c>
    </row>
    <row r="45" spans="1:14">
      <c r="A45" s="3">
        <v>10</v>
      </c>
      <c r="B45" s="3">
        <v>0</v>
      </c>
      <c r="C45" s="3">
        <v>8905</v>
      </c>
      <c r="D45" s="3">
        <v>2088</v>
      </c>
      <c r="E45" t="s">
        <v>195</v>
      </c>
      <c r="F45" t="s">
        <v>196</v>
      </c>
      <c r="G45" t="s">
        <v>9</v>
      </c>
      <c r="H45" t="s">
        <v>98</v>
      </c>
      <c r="I45" s="9">
        <v>213.21</v>
      </c>
      <c r="J45" s="9"/>
      <c r="K45" s="9">
        <f t="shared" si="0"/>
        <v>213.21</v>
      </c>
      <c r="L45" s="1">
        <v>41364</v>
      </c>
      <c r="M45" t="s">
        <v>15</v>
      </c>
      <c r="N45">
        <v>2013</v>
      </c>
    </row>
    <row r="46" spans="1:14">
      <c r="A46" s="3">
        <v>10</v>
      </c>
      <c r="B46" s="3">
        <v>0</v>
      </c>
      <c r="C46" s="3">
        <v>8905</v>
      </c>
      <c r="D46" s="3">
        <v>2088</v>
      </c>
      <c r="E46" t="s">
        <v>195</v>
      </c>
      <c r="F46" t="s">
        <v>196</v>
      </c>
      <c r="G46" t="s">
        <v>16</v>
      </c>
      <c r="H46" t="s">
        <v>107</v>
      </c>
      <c r="I46" s="9">
        <v>13.84</v>
      </c>
      <c r="J46" s="9"/>
      <c r="K46" s="9">
        <f t="shared" si="0"/>
        <v>13.84</v>
      </c>
      <c r="L46" s="1">
        <v>41364</v>
      </c>
      <c r="M46" t="s">
        <v>19</v>
      </c>
      <c r="N46">
        <v>2013</v>
      </c>
    </row>
    <row r="47" spans="1:14">
      <c r="A47" s="3">
        <v>10</v>
      </c>
      <c r="B47" s="3">
        <v>0</v>
      </c>
      <c r="C47" s="3">
        <v>8905</v>
      </c>
      <c r="D47" s="3">
        <v>2088</v>
      </c>
      <c r="E47" t="s">
        <v>195</v>
      </c>
      <c r="F47" t="s">
        <v>196</v>
      </c>
      <c r="G47" t="s">
        <v>16</v>
      </c>
      <c r="H47" t="s">
        <v>107</v>
      </c>
      <c r="I47" s="9">
        <v>18.61</v>
      </c>
      <c r="J47" s="9"/>
      <c r="K47" s="9">
        <f t="shared" si="0"/>
        <v>18.61</v>
      </c>
      <c r="L47" s="1">
        <v>41364</v>
      </c>
      <c r="M47" t="s">
        <v>68</v>
      </c>
      <c r="N47">
        <v>2013</v>
      </c>
    </row>
    <row r="48" spans="1:14">
      <c r="A48" s="3">
        <v>10</v>
      </c>
      <c r="B48" s="3">
        <v>0</v>
      </c>
      <c r="C48" s="3">
        <v>8905</v>
      </c>
      <c r="D48" s="3">
        <v>2088</v>
      </c>
      <c r="E48" t="s">
        <v>195</v>
      </c>
      <c r="F48" t="s">
        <v>196</v>
      </c>
      <c r="G48" t="s">
        <v>16</v>
      </c>
      <c r="H48" t="s">
        <v>107</v>
      </c>
      <c r="I48" s="9">
        <v>55.39</v>
      </c>
      <c r="J48" s="9"/>
      <c r="K48" s="9">
        <f t="shared" si="0"/>
        <v>55.39</v>
      </c>
      <c r="L48" s="1">
        <v>41364</v>
      </c>
      <c r="M48" t="s">
        <v>19</v>
      </c>
      <c r="N48">
        <v>2013</v>
      </c>
    </row>
    <row r="49" spans="1:14">
      <c r="A49" s="3">
        <v>10</v>
      </c>
      <c r="B49" s="3">
        <v>0</v>
      </c>
      <c r="C49" s="3">
        <v>8905</v>
      </c>
      <c r="D49" s="3">
        <v>2088</v>
      </c>
      <c r="E49" t="s">
        <v>195</v>
      </c>
      <c r="F49" t="s">
        <v>196</v>
      </c>
      <c r="G49" t="s">
        <v>16</v>
      </c>
      <c r="H49" t="s">
        <v>107</v>
      </c>
      <c r="I49" s="9">
        <v>168.65</v>
      </c>
      <c r="J49" s="9"/>
      <c r="K49" s="9">
        <f t="shared" si="0"/>
        <v>168.65</v>
      </c>
      <c r="L49" s="1">
        <v>41364</v>
      </c>
      <c r="M49" t="s">
        <v>68</v>
      </c>
      <c r="N49">
        <v>2013</v>
      </c>
    </row>
    <row r="50" spans="1:14">
      <c r="A50" s="3">
        <v>10</v>
      </c>
      <c r="B50" s="3">
        <v>0</v>
      </c>
      <c r="C50" s="3">
        <v>8905</v>
      </c>
      <c r="D50" s="3">
        <v>2088</v>
      </c>
      <c r="E50" t="s">
        <v>195</v>
      </c>
      <c r="F50" t="s">
        <v>196</v>
      </c>
      <c r="G50" t="s">
        <v>16</v>
      </c>
      <c r="H50" t="s">
        <v>107</v>
      </c>
      <c r="I50" s="9">
        <v>205.68</v>
      </c>
      <c r="J50" s="9"/>
      <c r="K50" s="9">
        <f t="shared" si="0"/>
        <v>205.68</v>
      </c>
      <c r="L50" s="1">
        <v>41364</v>
      </c>
      <c r="M50" t="s">
        <v>127</v>
      </c>
      <c r="N50">
        <v>2013</v>
      </c>
    </row>
    <row r="51" spans="1:14">
      <c r="A51" s="3">
        <v>10</v>
      </c>
      <c r="B51" s="3">
        <v>0</v>
      </c>
      <c r="C51" s="3">
        <v>8905</v>
      </c>
      <c r="D51" s="3">
        <v>2088</v>
      </c>
      <c r="E51" t="s">
        <v>195</v>
      </c>
      <c r="F51" t="s">
        <v>196</v>
      </c>
      <c r="G51" t="s">
        <v>16</v>
      </c>
      <c r="H51" t="s">
        <v>107</v>
      </c>
      <c r="I51" s="9">
        <v>606.23</v>
      </c>
      <c r="J51" s="9"/>
      <c r="K51" s="9">
        <f t="shared" si="0"/>
        <v>606.23</v>
      </c>
      <c r="L51" s="1">
        <v>41364</v>
      </c>
      <c r="M51" t="s">
        <v>218</v>
      </c>
      <c r="N51">
        <v>2013</v>
      </c>
    </row>
    <row r="52" spans="1:14">
      <c r="A52" s="3">
        <v>10</v>
      </c>
      <c r="B52" s="3">
        <v>31</v>
      </c>
      <c r="C52" s="3">
        <v>6749</v>
      </c>
      <c r="D52" s="3">
        <v>6710</v>
      </c>
      <c r="E52" t="s">
        <v>13</v>
      </c>
      <c r="F52" t="s">
        <v>8</v>
      </c>
      <c r="G52" t="s">
        <v>16</v>
      </c>
      <c r="H52" t="s">
        <v>120</v>
      </c>
      <c r="I52" s="9">
        <v>13.84</v>
      </c>
      <c r="J52" s="9"/>
      <c r="K52" s="9">
        <f t="shared" si="0"/>
        <v>13.84</v>
      </c>
      <c r="L52" s="1">
        <v>41004</v>
      </c>
      <c r="M52" t="s">
        <v>19</v>
      </c>
      <c r="N52">
        <v>2013</v>
      </c>
    </row>
    <row r="53" spans="1:14">
      <c r="A53" s="3">
        <v>10</v>
      </c>
      <c r="B53" s="3">
        <v>31</v>
      </c>
      <c r="C53" s="3">
        <v>6749</v>
      </c>
      <c r="D53" s="3">
        <v>6710</v>
      </c>
      <c r="E53" t="s">
        <v>13</v>
      </c>
      <c r="F53" t="s">
        <v>8</v>
      </c>
      <c r="G53" t="s">
        <v>9</v>
      </c>
      <c r="H53" t="s">
        <v>103</v>
      </c>
      <c r="I53" s="9">
        <v>6.42</v>
      </c>
      <c r="J53" s="9"/>
      <c r="K53" s="9">
        <f t="shared" si="0"/>
        <v>6.42</v>
      </c>
      <c r="L53" s="1">
        <v>41029</v>
      </c>
      <c r="M53" t="s">
        <v>15</v>
      </c>
      <c r="N53">
        <v>2013</v>
      </c>
    </row>
    <row r="54" spans="1:14">
      <c r="A54" s="3">
        <v>10</v>
      </c>
      <c r="B54" s="3">
        <v>31</v>
      </c>
      <c r="C54" s="3">
        <v>6749</v>
      </c>
      <c r="D54" s="3">
        <v>6710</v>
      </c>
      <c r="E54" t="s">
        <v>13</v>
      </c>
      <c r="F54" t="s">
        <v>8</v>
      </c>
      <c r="G54" t="s">
        <v>9</v>
      </c>
      <c r="H54" t="s">
        <v>102</v>
      </c>
      <c r="I54" s="9">
        <v>60.33</v>
      </c>
      <c r="J54" s="9"/>
      <c r="K54" s="9">
        <f t="shared" si="0"/>
        <v>60.33</v>
      </c>
      <c r="L54" s="1">
        <v>41090</v>
      </c>
      <c r="M54" t="s">
        <v>15</v>
      </c>
      <c r="N54">
        <v>2013</v>
      </c>
    </row>
    <row r="55" spans="1:14">
      <c r="A55" s="3">
        <v>10</v>
      </c>
      <c r="B55" s="3">
        <v>31</v>
      </c>
      <c r="C55" s="3">
        <v>6749</v>
      </c>
      <c r="D55" s="3">
        <v>6710</v>
      </c>
      <c r="E55" t="s">
        <v>13</v>
      </c>
      <c r="F55" t="s">
        <v>8</v>
      </c>
      <c r="G55" t="s">
        <v>16</v>
      </c>
      <c r="H55" t="s">
        <v>112</v>
      </c>
      <c r="I55" s="9">
        <v>4.38</v>
      </c>
      <c r="J55" s="9"/>
      <c r="K55" s="9">
        <f t="shared" si="0"/>
        <v>4.38</v>
      </c>
      <c r="L55" s="1">
        <v>41090</v>
      </c>
      <c r="M55" t="s">
        <v>18</v>
      </c>
      <c r="N55">
        <v>2013</v>
      </c>
    </row>
    <row r="56" spans="1:14">
      <c r="A56" s="3">
        <v>10</v>
      </c>
      <c r="B56" s="3">
        <v>31</v>
      </c>
      <c r="C56" s="3">
        <v>6749</v>
      </c>
      <c r="D56" s="3">
        <v>6710</v>
      </c>
      <c r="E56" t="s">
        <v>13</v>
      </c>
      <c r="F56" t="s">
        <v>8</v>
      </c>
      <c r="G56" t="s">
        <v>16</v>
      </c>
      <c r="H56" t="s">
        <v>112</v>
      </c>
      <c r="I56" s="9">
        <v>4.62</v>
      </c>
      <c r="J56" s="9"/>
      <c r="K56" s="9">
        <f t="shared" si="0"/>
        <v>4.62</v>
      </c>
      <c r="L56" s="1">
        <v>41090</v>
      </c>
      <c r="M56" t="s">
        <v>18</v>
      </c>
      <c r="N56">
        <v>2013</v>
      </c>
    </row>
    <row r="57" spans="1:14">
      <c r="A57" s="3">
        <v>10</v>
      </c>
      <c r="B57" s="3">
        <v>31</v>
      </c>
      <c r="C57" s="3">
        <v>6749</v>
      </c>
      <c r="D57" s="3">
        <v>6710</v>
      </c>
      <c r="E57" t="s">
        <v>13</v>
      </c>
      <c r="F57" t="s">
        <v>8</v>
      </c>
      <c r="G57" t="s">
        <v>16</v>
      </c>
      <c r="H57" t="s">
        <v>112</v>
      </c>
      <c r="I57" s="9">
        <v>13.84</v>
      </c>
      <c r="J57" s="9"/>
      <c r="K57" s="9">
        <f t="shared" si="0"/>
        <v>13.84</v>
      </c>
      <c r="L57" s="1">
        <v>41090</v>
      </c>
      <c r="M57" t="s">
        <v>19</v>
      </c>
      <c r="N57">
        <v>2013</v>
      </c>
    </row>
    <row r="58" spans="1:14">
      <c r="A58" s="3">
        <v>10</v>
      </c>
      <c r="B58" s="3">
        <v>31</v>
      </c>
      <c r="C58" s="3">
        <v>6749</v>
      </c>
      <c r="D58" s="3">
        <v>6710</v>
      </c>
      <c r="E58" t="s">
        <v>13</v>
      </c>
      <c r="F58" t="s">
        <v>8</v>
      </c>
      <c r="G58" t="s">
        <v>16</v>
      </c>
      <c r="H58" t="s">
        <v>124</v>
      </c>
      <c r="I58" s="9">
        <v>12.47</v>
      </c>
      <c r="J58" s="9"/>
      <c r="K58" s="9">
        <f t="shared" si="0"/>
        <v>12.47</v>
      </c>
      <c r="L58" s="1">
        <v>41121</v>
      </c>
      <c r="M58" t="s">
        <v>123</v>
      </c>
      <c r="N58">
        <v>2013</v>
      </c>
    </row>
    <row r="59" spans="1:14">
      <c r="A59" s="3">
        <v>10</v>
      </c>
      <c r="B59" s="3">
        <v>31</v>
      </c>
      <c r="C59" s="3">
        <v>6749</v>
      </c>
      <c r="D59" s="3">
        <v>6710</v>
      </c>
      <c r="E59" t="s">
        <v>13</v>
      </c>
      <c r="F59" t="s">
        <v>8</v>
      </c>
      <c r="G59" t="s">
        <v>16</v>
      </c>
      <c r="H59" t="s">
        <v>110</v>
      </c>
      <c r="I59" s="9">
        <v>13.84</v>
      </c>
      <c r="J59" s="9"/>
      <c r="K59" s="9">
        <f t="shared" si="0"/>
        <v>13.84</v>
      </c>
      <c r="L59" s="1">
        <v>41182</v>
      </c>
      <c r="M59" t="s">
        <v>19</v>
      </c>
      <c r="N59">
        <v>2013</v>
      </c>
    </row>
    <row r="60" spans="1:14">
      <c r="A60" s="3">
        <v>10</v>
      </c>
      <c r="B60" s="3">
        <v>31</v>
      </c>
      <c r="C60" s="3">
        <v>6749</v>
      </c>
      <c r="D60" s="3">
        <v>6710</v>
      </c>
      <c r="E60" t="s">
        <v>13</v>
      </c>
      <c r="F60" t="s">
        <v>8</v>
      </c>
      <c r="G60" t="s">
        <v>16</v>
      </c>
      <c r="H60" t="s">
        <v>110</v>
      </c>
      <c r="I60" s="9">
        <v>27.7</v>
      </c>
      <c r="J60" s="9"/>
      <c r="K60" s="9">
        <f t="shared" si="0"/>
        <v>27.7</v>
      </c>
      <c r="L60" s="1">
        <v>41182</v>
      </c>
      <c r="M60" t="s">
        <v>19</v>
      </c>
      <c r="N60">
        <v>2013</v>
      </c>
    </row>
    <row r="61" spans="1:14">
      <c r="A61" s="3">
        <v>10</v>
      </c>
      <c r="B61" s="3">
        <v>31</v>
      </c>
      <c r="C61" s="3">
        <v>6749</v>
      </c>
      <c r="D61" s="3">
        <v>6710</v>
      </c>
      <c r="E61" t="s">
        <v>13</v>
      </c>
      <c r="F61" t="s">
        <v>8</v>
      </c>
      <c r="G61" t="s">
        <v>16</v>
      </c>
      <c r="H61" t="s">
        <v>93</v>
      </c>
      <c r="I61" s="9">
        <v>12.92</v>
      </c>
      <c r="J61" s="9"/>
      <c r="K61" s="9">
        <f t="shared" si="0"/>
        <v>12.92</v>
      </c>
      <c r="L61" s="1">
        <v>41243</v>
      </c>
      <c r="M61" t="s">
        <v>19</v>
      </c>
      <c r="N61">
        <v>2013</v>
      </c>
    </row>
    <row r="62" spans="1:14">
      <c r="A62" s="3">
        <v>10</v>
      </c>
      <c r="B62" s="3">
        <v>31</v>
      </c>
      <c r="C62" s="3">
        <v>6749</v>
      </c>
      <c r="D62" s="3">
        <v>6710</v>
      </c>
      <c r="E62" t="s">
        <v>13</v>
      </c>
      <c r="F62" t="s">
        <v>8</v>
      </c>
      <c r="G62" t="s">
        <v>16</v>
      </c>
      <c r="H62" t="s">
        <v>93</v>
      </c>
      <c r="I62" s="9">
        <v>13.84</v>
      </c>
      <c r="J62" s="9"/>
      <c r="K62" s="9">
        <f t="shared" si="0"/>
        <v>13.84</v>
      </c>
      <c r="L62" s="1">
        <v>41243</v>
      </c>
      <c r="M62" t="s">
        <v>19</v>
      </c>
      <c r="N62">
        <v>2013</v>
      </c>
    </row>
    <row r="63" spans="1:14">
      <c r="A63" s="3">
        <v>10</v>
      </c>
      <c r="B63" s="3">
        <v>31</v>
      </c>
      <c r="C63" s="3">
        <v>6749</v>
      </c>
      <c r="D63" s="3">
        <v>6710</v>
      </c>
      <c r="E63" t="s">
        <v>13</v>
      </c>
      <c r="F63" t="s">
        <v>8</v>
      </c>
      <c r="G63" t="s">
        <v>9</v>
      </c>
      <c r="H63" t="s">
        <v>101</v>
      </c>
      <c r="I63" s="9">
        <v>27</v>
      </c>
      <c r="J63" s="9"/>
      <c r="K63" s="9">
        <f t="shared" si="0"/>
        <v>27</v>
      </c>
      <c r="L63" s="1">
        <v>41274</v>
      </c>
      <c r="M63" t="s">
        <v>15</v>
      </c>
      <c r="N63">
        <v>2013</v>
      </c>
    </row>
    <row r="64" spans="1:14">
      <c r="A64" s="3">
        <v>10</v>
      </c>
      <c r="B64" s="3">
        <v>31</v>
      </c>
      <c r="C64" s="3">
        <v>6749</v>
      </c>
      <c r="D64" s="3">
        <v>6710</v>
      </c>
      <c r="E64" t="s">
        <v>13</v>
      </c>
      <c r="F64" t="s">
        <v>8</v>
      </c>
      <c r="G64" t="s">
        <v>9</v>
      </c>
      <c r="H64" t="s">
        <v>100</v>
      </c>
      <c r="I64" s="9">
        <v>26.28</v>
      </c>
      <c r="J64" s="9"/>
      <c r="K64" s="9">
        <f t="shared" si="0"/>
        <v>26.28</v>
      </c>
      <c r="L64" s="1">
        <v>41274</v>
      </c>
      <c r="M64" t="s">
        <v>15</v>
      </c>
      <c r="N64">
        <v>2013</v>
      </c>
    </row>
    <row r="65" spans="1:14">
      <c r="A65" s="3">
        <v>10</v>
      </c>
      <c r="B65" s="3">
        <v>31</v>
      </c>
      <c r="C65" s="3">
        <v>6749</v>
      </c>
      <c r="D65" s="3">
        <v>6710</v>
      </c>
      <c r="E65" t="s">
        <v>13</v>
      </c>
      <c r="F65" t="s">
        <v>8</v>
      </c>
      <c r="G65" t="s">
        <v>16</v>
      </c>
      <c r="H65" t="s">
        <v>92</v>
      </c>
      <c r="I65" s="9">
        <v>27.7</v>
      </c>
      <c r="J65" s="9"/>
      <c r="K65" s="9">
        <f t="shared" si="0"/>
        <v>27.7</v>
      </c>
      <c r="L65" s="1">
        <v>41274</v>
      </c>
      <c r="M65" t="s">
        <v>122</v>
      </c>
      <c r="N65">
        <v>2013</v>
      </c>
    </row>
    <row r="66" spans="1:14">
      <c r="A66" s="3">
        <v>10</v>
      </c>
      <c r="B66" s="3">
        <v>31</v>
      </c>
      <c r="C66" s="3">
        <v>6749</v>
      </c>
      <c r="D66" s="3">
        <v>6710</v>
      </c>
      <c r="E66" t="s">
        <v>13</v>
      </c>
      <c r="F66" t="s">
        <v>8</v>
      </c>
      <c r="G66" t="s">
        <v>16</v>
      </c>
      <c r="H66" t="s">
        <v>90</v>
      </c>
      <c r="I66" s="9">
        <v>13.84</v>
      </c>
      <c r="J66" s="9"/>
      <c r="K66" s="9">
        <f t="shared" si="0"/>
        <v>13.84</v>
      </c>
      <c r="L66" s="1">
        <v>41305</v>
      </c>
      <c r="M66" t="s">
        <v>19</v>
      </c>
      <c r="N66">
        <v>2013</v>
      </c>
    </row>
    <row r="67" spans="1:14">
      <c r="A67" s="3">
        <v>10</v>
      </c>
      <c r="B67" s="3">
        <v>31</v>
      </c>
      <c r="C67" s="3">
        <v>6749</v>
      </c>
      <c r="D67" s="3">
        <v>6710</v>
      </c>
      <c r="E67" t="s">
        <v>13</v>
      </c>
      <c r="F67" t="s">
        <v>8</v>
      </c>
      <c r="G67" t="s">
        <v>16</v>
      </c>
      <c r="H67" t="s">
        <v>115</v>
      </c>
      <c r="I67" s="9">
        <v>3.69</v>
      </c>
      <c r="J67" s="9"/>
      <c r="K67" s="9">
        <f t="shared" ref="K67:K130" si="1">I67-J67</f>
        <v>3.69</v>
      </c>
      <c r="L67" s="1">
        <v>41333</v>
      </c>
      <c r="M67" t="s">
        <v>18</v>
      </c>
      <c r="N67">
        <v>2013</v>
      </c>
    </row>
    <row r="68" spans="1:14">
      <c r="A68" s="3">
        <v>10</v>
      </c>
      <c r="B68" s="3">
        <v>31</v>
      </c>
      <c r="C68" s="3">
        <v>6749</v>
      </c>
      <c r="D68" s="3">
        <v>6710</v>
      </c>
      <c r="E68" t="s">
        <v>13</v>
      </c>
      <c r="F68" t="s">
        <v>8</v>
      </c>
      <c r="G68" t="s">
        <v>16</v>
      </c>
      <c r="H68" t="s">
        <v>115</v>
      </c>
      <c r="I68" s="9">
        <v>4.16</v>
      </c>
      <c r="J68" s="9"/>
      <c r="K68" s="9">
        <f t="shared" si="1"/>
        <v>4.16</v>
      </c>
      <c r="L68" s="1">
        <v>41333</v>
      </c>
      <c r="M68" t="s">
        <v>121</v>
      </c>
      <c r="N68">
        <v>2013</v>
      </c>
    </row>
    <row r="69" spans="1:14">
      <c r="A69" s="3">
        <v>10</v>
      </c>
      <c r="B69" s="3">
        <v>31</v>
      </c>
      <c r="C69" s="3">
        <v>6749</v>
      </c>
      <c r="D69" s="3">
        <v>6710</v>
      </c>
      <c r="E69" t="s">
        <v>13</v>
      </c>
      <c r="F69" t="s">
        <v>8</v>
      </c>
      <c r="G69" t="s">
        <v>9</v>
      </c>
      <c r="H69" t="s">
        <v>98</v>
      </c>
      <c r="I69" s="9">
        <v>19.5</v>
      </c>
      <c r="J69" s="9"/>
      <c r="K69" s="9">
        <f t="shared" si="1"/>
        <v>19.5</v>
      </c>
      <c r="L69" s="1">
        <v>41364</v>
      </c>
      <c r="M69" t="s">
        <v>15</v>
      </c>
      <c r="N69">
        <v>2013</v>
      </c>
    </row>
    <row r="70" spans="1:14">
      <c r="A70" s="3">
        <v>10</v>
      </c>
      <c r="B70" s="3">
        <v>31</v>
      </c>
      <c r="C70" s="3">
        <v>6749</v>
      </c>
      <c r="D70" s="3">
        <v>6711</v>
      </c>
      <c r="E70" t="s">
        <v>13</v>
      </c>
      <c r="F70" t="s">
        <v>10</v>
      </c>
      <c r="G70" t="s">
        <v>16</v>
      </c>
      <c r="H70" t="s">
        <v>120</v>
      </c>
      <c r="I70" s="9">
        <v>178.24</v>
      </c>
      <c r="J70" s="9"/>
      <c r="K70" s="9">
        <f t="shared" si="1"/>
        <v>178.24</v>
      </c>
      <c r="L70" s="1">
        <v>41004</v>
      </c>
      <c r="M70" t="s">
        <v>119</v>
      </c>
      <c r="N70">
        <v>2013</v>
      </c>
    </row>
    <row r="71" spans="1:14">
      <c r="A71" s="3">
        <v>10</v>
      </c>
      <c r="B71" s="3">
        <v>31</v>
      </c>
      <c r="C71" s="3">
        <v>6749</v>
      </c>
      <c r="D71" s="3">
        <v>6711</v>
      </c>
      <c r="E71" t="s">
        <v>13</v>
      </c>
      <c r="F71" t="s">
        <v>10</v>
      </c>
      <c r="G71" t="s">
        <v>16</v>
      </c>
      <c r="H71" t="s">
        <v>95</v>
      </c>
      <c r="I71" s="9">
        <v>200.35</v>
      </c>
      <c r="J71" s="9"/>
      <c r="K71" s="9">
        <f t="shared" si="1"/>
        <v>200.35</v>
      </c>
      <c r="L71" s="1">
        <v>41060</v>
      </c>
      <c r="M71" t="s">
        <v>118</v>
      </c>
      <c r="N71">
        <v>2013</v>
      </c>
    </row>
    <row r="72" spans="1:14">
      <c r="A72" s="3">
        <v>10</v>
      </c>
      <c r="B72" s="3">
        <v>31</v>
      </c>
      <c r="C72" s="3">
        <v>6749</v>
      </c>
      <c r="D72" s="3">
        <v>6711</v>
      </c>
      <c r="E72" t="s">
        <v>13</v>
      </c>
      <c r="F72" t="s">
        <v>10</v>
      </c>
      <c r="G72" t="s">
        <v>16</v>
      </c>
      <c r="H72" t="s">
        <v>95</v>
      </c>
      <c r="I72" s="9">
        <v>581.54</v>
      </c>
      <c r="J72" s="9"/>
      <c r="K72" s="9">
        <f t="shared" si="1"/>
        <v>581.54</v>
      </c>
      <c r="L72" s="1">
        <v>41060</v>
      </c>
      <c r="M72" t="s">
        <v>117</v>
      </c>
      <c r="N72">
        <v>2013</v>
      </c>
    </row>
    <row r="73" spans="1:14">
      <c r="A73" s="3">
        <v>10</v>
      </c>
      <c r="B73" s="3">
        <v>31</v>
      </c>
      <c r="C73" s="3">
        <v>6749</v>
      </c>
      <c r="D73" s="3">
        <v>6711</v>
      </c>
      <c r="E73" t="s">
        <v>13</v>
      </c>
      <c r="F73" t="s">
        <v>10</v>
      </c>
      <c r="G73" t="s">
        <v>16</v>
      </c>
      <c r="H73" t="s">
        <v>92</v>
      </c>
      <c r="I73" s="9">
        <v>185.87</v>
      </c>
      <c r="J73" s="9"/>
      <c r="K73" s="9">
        <f t="shared" si="1"/>
        <v>185.87</v>
      </c>
      <c r="L73" s="1">
        <v>41274</v>
      </c>
      <c r="M73" t="s">
        <v>116</v>
      </c>
      <c r="N73">
        <v>2013</v>
      </c>
    </row>
    <row r="74" spans="1:14">
      <c r="A74" s="3">
        <v>10</v>
      </c>
      <c r="B74" s="3">
        <v>31</v>
      </c>
      <c r="C74" s="3">
        <v>6749</v>
      </c>
      <c r="D74" s="3">
        <v>6711</v>
      </c>
      <c r="E74" t="s">
        <v>13</v>
      </c>
      <c r="F74" t="s">
        <v>10</v>
      </c>
      <c r="G74" t="s">
        <v>16</v>
      </c>
      <c r="H74" t="s">
        <v>115</v>
      </c>
      <c r="I74" s="9">
        <v>155.44</v>
      </c>
      <c r="J74" s="9"/>
      <c r="K74" s="9">
        <f t="shared" si="1"/>
        <v>155.44</v>
      </c>
      <c r="L74" s="1">
        <v>41333</v>
      </c>
      <c r="M74" t="s">
        <v>114</v>
      </c>
      <c r="N74">
        <v>2013</v>
      </c>
    </row>
    <row r="75" spans="1:14">
      <c r="A75" s="3">
        <v>10</v>
      </c>
      <c r="B75" s="3">
        <v>31</v>
      </c>
      <c r="C75" s="3">
        <v>6749</v>
      </c>
      <c r="D75" s="3">
        <v>6712</v>
      </c>
      <c r="E75" t="s">
        <v>13</v>
      </c>
      <c r="F75" t="s">
        <v>66</v>
      </c>
      <c r="G75" t="s">
        <v>9</v>
      </c>
      <c r="H75" t="s">
        <v>103</v>
      </c>
      <c r="I75" s="9">
        <v>192.12</v>
      </c>
      <c r="J75" s="9"/>
      <c r="K75" s="9">
        <f t="shared" si="1"/>
        <v>192.12</v>
      </c>
      <c r="L75" s="1">
        <v>41029</v>
      </c>
      <c r="M75" t="s">
        <v>15</v>
      </c>
      <c r="N75">
        <v>2013</v>
      </c>
    </row>
    <row r="76" spans="1:14">
      <c r="A76" s="3">
        <v>10</v>
      </c>
      <c r="B76" s="3">
        <v>31</v>
      </c>
      <c r="C76" s="3">
        <v>6749</v>
      </c>
      <c r="D76" s="3">
        <v>6712</v>
      </c>
      <c r="E76" t="s">
        <v>13</v>
      </c>
      <c r="F76" t="s">
        <v>66</v>
      </c>
      <c r="G76" t="s">
        <v>9</v>
      </c>
      <c r="H76" t="s">
        <v>102</v>
      </c>
      <c r="I76" s="9">
        <v>245.46</v>
      </c>
      <c r="J76" s="9"/>
      <c r="K76" s="9">
        <f t="shared" si="1"/>
        <v>245.46</v>
      </c>
      <c r="L76" s="1">
        <v>41090</v>
      </c>
      <c r="M76" t="s">
        <v>15</v>
      </c>
      <c r="N76">
        <v>2013</v>
      </c>
    </row>
    <row r="77" spans="1:14">
      <c r="A77" s="3">
        <v>10</v>
      </c>
      <c r="B77" s="3">
        <v>31</v>
      </c>
      <c r="C77" s="3">
        <v>6749</v>
      </c>
      <c r="D77" s="3">
        <v>6713</v>
      </c>
      <c r="E77" t="s">
        <v>13</v>
      </c>
      <c r="F77" t="s">
        <v>11</v>
      </c>
      <c r="G77" t="s">
        <v>16</v>
      </c>
      <c r="H77" s="5">
        <v>41000</v>
      </c>
      <c r="I77" s="9">
        <v>2044.82</v>
      </c>
      <c r="J77" s="9"/>
      <c r="K77" s="9">
        <f t="shared" si="1"/>
        <v>2044.82</v>
      </c>
      <c r="L77" s="1">
        <v>41000</v>
      </c>
      <c r="M77" t="s">
        <v>113</v>
      </c>
      <c r="N77">
        <v>2013</v>
      </c>
    </row>
    <row r="78" spans="1:14">
      <c r="A78" s="3">
        <v>10</v>
      </c>
      <c r="B78" s="3">
        <v>31</v>
      </c>
      <c r="C78" s="3">
        <v>6749</v>
      </c>
      <c r="D78" s="3">
        <v>6713</v>
      </c>
      <c r="E78" t="s">
        <v>13</v>
      </c>
      <c r="F78" t="s">
        <v>11</v>
      </c>
      <c r="G78" t="s">
        <v>16</v>
      </c>
      <c r="H78" t="s">
        <v>95</v>
      </c>
      <c r="I78" s="9">
        <v>37.22</v>
      </c>
      <c r="J78" s="9"/>
      <c r="K78" s="9">
        <f t="shared" si="1"/>
        <v>37.22</v>
      </c>
      <c r="L78" s="1">
        <v>41060</v>
      </c>
      <c r="M78" t="s">
        <v>68</v>
      </c>
      <c r="N78">
        <v>2013</v>
      </c>
    </row>
    <row r="79" spans="1:14">
      <c r="A79" s="3">
        <v>10</v>
      </c>
      <c r="B79" s="3">
        <v>31</v>
      </c>
      <c r="C79" s="3">
        <v>6749</v>
      </c>
      <c r="D79" s="3">
        <v>6713</v>
      </c>
      <c r="E79" t="s">
        <v>13</v>
      </c>
      <c r="F79" t="s">
        <v>11</v>
      </c>
      <c r="G79" t="s">
        <v>16</v>
      </c>
      <c r="H79" t="s">
        <v>95</v>
      </c>
      <c r="I79" s="9">
        <v>218.43</v>
      </c>
      <c r="J79" s="9"/>
      <c r="K79" s="9">
        <f t="shared" si="1"/>
        <v>218.43</v>
      </c>
      <c r="L79" s="1">
        <v>41060</v>
      </c>
      <c r="M79" t="s">
        <v>68</v>
      </c>
      <c r="N79">
        <v>2013</v>
      </c>
    </row>
    <row r="80" spans="1:14">
      <c r="A80" s="3">
        <v>10</v>
      </c>
      <c r="B80" s="3">
        <v>31</v>
      </c>
      <c r="C80" s="3">
        <v>6749</v>
      </c>
      <c r="D80" s="3">
        <v>6713</v>
      </c>
      <c r="E80" t="s">
        <v>13</v>
      </c>
      <c r="F80" t="s">
        <v>11</v>
      </c>
      <c r="G80" t="s">
        <v>16</v>
      </c>
      <c r="H80" t="s">
        <v>112</v>
      </c>
      <c r="I80" s="9">
        <v>77.55</v>
      </c>
      <c r="J80" s="9"/>
      <c r="K80" s="9">
        <f t="shared" si="1"/>
        <v>77.55</v>
      </c>
      <c r="L80" s="1">
        <v>41090</v>
      </c>
      <c r="M80" t="s">
        <v>68</v>
      </c>
      <c r="N80">
        <v>2013</v>
      </c>
    </row>
    <row r="81" spans="1:14">
      <c r="A81" s="3">
        <v>10</v>
      </c>
      <c r="B81" s="3">
        <v>31</v>
      </c>
      <c r="C81" s="3">
        <v>6749</v>
      </c>
      <c r="D81" s="3">
        <v>6713</v>
      </c>
      <c r="E81" t="s">
        <v>13</v>
      </c>
      <c r="F81" t="s">
        <v>11</v>
      </c>
      <c r="G81" t="s">
        <v>16</v>
      </c>
      <c r="H81" t="s">
        <v>111</v>
      </c>
      <c r="I81" s="9">
        <v>37.22</v>
      </c>
      <c r="J81" s="9"/>
      <c r="K81" s="9">
        <f t="shared" si="1"/>
        <v>37.22</v>
      </c>
      <c r="L81" s="1">
        <v>41152</v>
      </c>
      <c r="M81" t="s">
        <v>68</v>
      </c>
      <c r="N81">
        <v>2013</v>
      </c>
    </row>
    <row r="82" spans="1:14">
      <c r="A82" s="3">
        <v>10</v>
      </c>
      <c r="B82" s="3">
        <v>31</v>
      </c>
      <c r="C82" s="3">
        <v>6749</v>
      </c>
      <c r="D82" s="3">
        <v>6713</v>
      </c>
      <c r="E82" t="s">
        <v>13</v>
      </c>
      <c r="F82" t="s">
        <v>11</v>
      </c>
      <c r="G82" t="s">
        <v>16</v>
      </c>
      <c r="H82" t="s">
        <v>111</v>
      </c>
      <c r="I82" s="9">
        <v>37.22</v>
      </c>
      <c r="J82" s="9"/>
      <c r="K82" s="9">
        <f t="shared" si="1"/>
        <v>37.22</v>
      </c>
      <c r="L82" s="1">
        <v>41152</v>
      </c>
      <c r="M82" t="s">
        <v>68</v>
      </c>
      <c r="N82">
        <v>2013</v>
      </c>
    </row>
    <row r="83" spans="1:14">
      <c r="A83" s="3">
        <v>10</v>
      </c>
      <c r="B83" s="3">
        <v>31</v>
      </c>
      <c r="C83" s="3">
        <v>6749</v>
      </c>
      <c r="D83" s="3">
        <v>6713</v>
      </c>
      <c r="E83" t="s">
        <v>13</v>
      </c>
      <c r="F83" t="s">
        <v>11</v>
      </c>
      <c r="G83" t="s">
        <v>16</v>
      </c>
      <c r="H83" t="s">
        <v>111</v>
      </c>
      <c r="I83" s="9">
        <v>197.75</v>
      </c>
      <c r="J83" s="9"/>
      <c r="K83" s="9">
        <f t="shared" si="1"/>
        <v>197.75</v>
      </c>
      <c r="L83" s="1">
        <v>41152</v>
      </c>
      <c r="M83" t="s">
        <v>68</v>
      </c>
      <c r="N83">
        <v>2013</v>
      </c>
    </row>
    <row r="84" spans="1:14">
      <c r="A84" s="3">
        <v>10</v>
      </c>
      <c r="B84" s="3">
        <v>31</v>
      </c>
      <c r="C84" s="3">
        <v>6749</v>
      </c>
      <c r="D84" s="3">
        <v>6713</v>
      </c>
      <c r="E84" t="s">
        <v>13</v>
      </c>
      <c r="F84" t="s">
        <v>11</v>
      </c>
      <c r="G84" t="s">
        <v>16</v>
      </c>
      <c r="H84" t="s">
        <v>111</v>
      </c>
      <c r="I84" s="9">
        <v>197.75</v>
      </c>
      <c r="J84" s="9"/>
      <c r="K84" s="9">
        <f t="shared" si="1"/>
        <v>197.75</v>
      </c>
      <c r="L84" s="1">
        <v>41152</v>
      </c>
      <c r="M84" t="s">
        <v>68</v>
      </c>
      <c r="N84">
        <v>2013</v>
      </c>
    </row>
    <row r="85" spans="1:14">
      <c r="A85" s="3">
        <v>10</v>
      </c>
      <c r="B85" s="3">
        <v>31</v>
      </c>
      <c r="C85" s="3">
        <v>6749</v>
      </c>
      <c r="D85" s="3">
        <v>6713</v>
      </c>
      <c r="E85" t="s">
        <v>13</v>
      </c>
      <c r="F85" t="s">
        <v>11</v>
      </c>
      <c r="G85" t="s">
        <v>16</v>
      </c>
      <c r="H85" t="s">
        <v>110</v>
      </c>
      <c r="I85" s="9">
        <v>77.55</v>
      </c>
      <c r="J85" s="9"/>
      <c r="K85" s="9">
        <f t="shared" si="1"/>
        <v>77.55</v>
      </c>
      <c r="L85" s="1">
        <v>41182</v>
      </c>
      <c r="M85" t="s">
        <v>68</v>
      </c>
      <c r="N85">
        <v>2013</v>
      </c>
    </row>
    <row r="86" spans="1:14">
      <c r="A86" s="3">
        <v>10</v>
      </c>
      <c r="B86" s="3">
        <v>31</v>
      </c>
      <c r="C86" s="3">
        <v>6749</v>
      </c>
      <c r="D86" s="3">
        <v>6713</v>
      </c>
      <c r="E86" t="s">
        <v>13</v>
      </c>
      <c r="F86" t="s">
        <v>11</v>
      </c>
      <c r="G86" t="s">
        <v>16</v>
      </c>
      <c r="H86" t="s">
        <v>109</v>
      </c>
      <c r="I86" s="9">
        <v>18.61</v>
      </c>
      <c r="J86" s="9"/>
      <c r="K86" s="9">
        <f t="shared" si="1"/>
        <v>18.61</v>
      </c>
      <c r="L86" s="1">
        <v>41213</v>
      </c>
      <c r="M86" t="s">
        <v>68</v>
      </c>
      <c r="N86">
        <v>2013</v>
      </c>
    </row>
    <row r="87" spans="1:14">
      <c r="A87" s="3">
        <v>10</v>
      </c>
      <c r="B87" s="3">
        <v>31</v>
      </c>
      <c r="C87" s="3">
        <v>6749</v>
      </c>
      <c r="D87" s="3">
        <v>6713</v>
      </c>
      <c r="E87" t="s">
        <v>13</v>
      </c>
      <c r="F87" t="s">
        <v>11</v>
      </c>
      <c r="G87" t="s">
        <v>16</v>
      </c>
      <c r="H87" t="s">
        <v>109</v>
      </c>
      <c r="I87" s="9">
        <v>18.61</v>
      </c>
      <c r="J87" s="9"/>
      <c r="K87" s="9">
        <f t="shared" si="1"/>
        <v>18.61</v>
      </c>
      <c r="L87" s="1">
        <v>41213</v>
      </c>
      <c r="M87" t="s">
        <v>68</v>
      </c>
      <c r="N87">
        <v>2013</v>
      </c>
    </row>
    <row r="88" spans="1:14">
      <c r="A88" s="3">
        <v>10</v>
      </c>
      <c r="B88" s="3">
        <v>31</v>
      </c>
      <c r="C88" s="3">
        <v>6749</v>
      </c>
      <c r="D88" s="3">
        <v>6713</v>
      </c>
      <c r="E88" t="s">
        <v>13</v>
      </c>
      <c r="F88" t="s">
        <v>11</v>
      </c>
      <c r="G88" t="s">
        <v>16</v>
      </c>
      <c r="H88" t="s">
        <v>109</v>
      </c>
      <c r="I88" s="9">
        <v>301.14999999999998</v>
      </c>
      <c r="J88" s="9"/>
      <c r="K88" s="9">
        <f t="shared" si="1"/>
        <v>301.14999999999998</v>
      </c>
      <c r="L88" s="1">
        <v>41213</v>
      </c>
      <c r="M88" t="s">
        <v>68</v>
      </c>
      <c r="N88">
        <v>2013</v>
      </c>
    </row>
    <row r="89" spans="1:14">
      <c r="A89" s="3">
        <v>10</v>
      </c>
      <c r="B89" s="3">
        <v>31</v>
      </c>
      <c r="C89" s="3">
        <v>6749</v>
      </c>
      <c r="D89" s="3">
        <v>6713</v>
      </c>
      <c r="E89" t="s">
        <v>13</v>
      </c>
      <c r="F89" t="s">
        <v>11</v>
      </c>
      <c r="G89" t="s">
        <v>16</v>
      </c>
      <c r="H89" t="s">
        <v>109</v>
      </c>
      <c r="I89" s="9">
        <v>321.83</v>
      </c>
      <c r="J89" s="9"/>
      <c r="K89" s="9">
        <f t="shared" si="1"/>
        <v>321.83</v>
      </c>
      <c r="L89" s="1">
        <v>41213</v>
      </c>
      <c r="M89" t="s">
        <v>68</v>
      </c>
      <c r="N89">
        <v>2013</v>
      </c>
    </row>
    <row r="90" spans="1:14">
      <c r="A90" s="3">
        <v>10</v>
      </c>
      <c r="B90" s="3">
        <v>31</v>
      </c>
      <c r="C90" s="3">
        <v>6749</v>
      </c>
      <c r="D90" s="3">
        <v>6713</v>
      </c>
      <c r="E90" t="s">
        <v>13</v>
      </c>
      <c r="F90" t="s">
        <v>11</v>
      </c>
      <c r="G90" t="s">
        <v>16</v>
      </c>
      <c r="H90" t="s">
        <v>93</v>
      </c>
      <c r="I90" s="9">
        <v>18.61</v>
      </c>
      <c r="J90" s="9"/>
      <c r="K90" s="9">
        <f t="shared" si="1"/>
        <v>18.61</v>
      </c>
      <c r="L90" s="1">
        <v>41243</v>
      </c>
      <c r="M90" t="s">
        <v>68</v>
      </c>
      <c r="N90">
        <v>2013</v>
      </c>
    </row>
    <row r="91" spans="1:14">
      <c r="A91" s="3">
        <v>10</v>
      </c>
      <c r="B91" s="3">
        <v>31</v>
      </c>
      <c r="C91" s="3">
        <v>6749</v>
      </c>
      <c r="D91" s="3">
        <v>6713</v>
      </c>
      <c r="E91" t="s">
        <v>13</v>
      </c>
      <c r="F91" t="s">
        <v>11</v>
      </c>
      <c r="G91" t="s">
        <v>16</v>
      </c>
      <c r="H91" t="s">
        <v>93</v>
      </c>
      <c r="I91" s="9">
        <v>88.53</v>
      </c>
      <c r="J91" s="9"/>
      <c r="K91" s="9">
        <f t="shared" si="1"/>
        <v>88.53</v>
      </c>
      <c r="L91" s="1">
        <v>41243</v>
      </c>
      <c r="M91" t="s">
        <v>68</v>
      </c>
      <c r="N91">
        <v>2013</v>
      </c>
    </row>
    <row r="92" spans="1:14">
      <c r="A92" s="3">
        <v>10</v>
      </c>
      <c r="B92" s="3">
        <v>31</v>
      </c>
      <c r="C92" s="3">
        <v>6749</v>
      </c>
      <c r="D92" s="3">
        <v>6713</v>
      </c>
      <c r="E92" t="s">
        <v>13</v>
      </c>
      <c r="F92" t="s">
        <v>11</v>
      </c>
      <c r="G92" t="s">
        <v>16</v>
      </c>
      <c r="H92" t="s">
        <v>90</v>
      </c>
      <c r="I92" s="9"/>
      <c r="J92" s="9">
        <v>106.63</v>
      </c>
      <c r="K92" s="9">
        <f t="shared" si="1"/>
        <v>-106.63</v>
      </c>
      <c r="L92" s="1">
        <v>41305</v>
      </c>
      <c r="M92" t="s">
        <v>68</v>
      </c>
      <c r="N92">
        <v>2013</v>
      </c>
    </row>
    <row r="93" spans="1:14">
      <c r="A93" s="3">
        <v>10</v>
      </c>
      <c r="B93" s="3">
        <v>31</v>
      </c>
      <c r="C93" s="3">
        <v>6749</v>
      </c>
      <c r="D93" s="3">
        <v>6713</v>
      </c>
      <c r="E93" t="s">
        <v>13</v>
      </c>
      <c r="F93" t="s">
        <v>11</v>
      </c>
      <c r="G93" t="s">
        <v>16</v>
      </c>
      <c r="H93" t="s">
        <v>90</v>
      </c>
      <c r="I93" s="9">
        <v>18.61</v>
      </c>
      <c r="J93" s="9"/>
      <c r="K93" s="9">
        <f t="shared" si="1"/>
        <v>18.61</v>
      </c>
      <c r="L93" s="1">
        <v>41305</v>
      </c>
      <c r="M93" t="s">
        <v>68</v>
      </c>
      <c r="N93">
        <v>2013</v>
      </c>
    </row>
    <row r="94" spans="1:14">
      <c r="A94" s="3">
        <v>10</v>
      </c>
      <c r="B94" s="3">
        <v>31</v>
      </c>
      <c r="C94" s="3">
        <v>6749</v>
      </c>
      <c r="D94" s="3">
        <v>6713</v>
      </c>
      <c r="E94" t="s">
        <v>13</v>
      </c>
      <c r="F94" t="s">
        <v>11</v>
      </c>
      <c r="G94" t="s">
        <v>16</v>
      </c>
      <c r="H94" t="s">
        <v>90</v>
      </c>
      <c r="I94" s="9">
        <v>37.22</v>
      </c>
      <c r="J94" s="9"/>
      <c r="K94" s="9">
        <f t="shared" si="1"/>
        <v>37.22</v>
      </c>
      <c r="L94" s="1">
        <v>41305</v>
      </c>
      <c r="M94" t="s">
        <v>68</v>
      </c>
      <c r="N94">
        <v>2013</v>
      </c>
    </row>
    <row r="95" spans="1:14">
      <c r="A95" s="3">
        <v>10</v>
      </c>
      <c r="B95" s="3">
        <v>31</v>
      </c>
      <c r="C95" s="3">
        <v>6749</v>
      </c>
      <c r="D95" s="3">
        <v>6713</v>
      </c>
      <c r="E95" t="s">
        <v>13</v>
      </c>
      <c r="F95" t="s">
        <v>11</v>
      </c>
      <c r="G95" t="s">
        <v>16</v>
      </c>
      <c r="H95" t="s">
        <v>90</v>
      </c>
      <c r="I95" s="9">
        <v>41.36</v>
      </c>
      <c r="J95" s="9"/>
      <c r="K95" s="9">
        <f t="shared" si="1"/>
        <v>41.36</v>
      </c>
      <c r="L95" s="1">
        <v>41305</v>
      </c>
      <c r="M95" t="s">
        <v>68</v>
      </c>
      <c r="N95">
        <v>2013</v>
      </c>
    </row>
    <row r="96" spans="1:14">
      <c r="A96" s="3">
        <v>10</v>
      </c>
      <c r="B96" s="3">
        <v>31</v>
      </c>
      <c r="C96" s="3">
        <v>6749</v>
      </c>
      <c r="D96" s="3">
        <v>6713</v>
      </c>
      <c r="E96" t="s">
        <v>13</v>
      </c>
      <c r="F96" t="s">
        <v>11</v>
      </c>
      <c r="G96" t="s">
        <v>16</v>
      </c>
      <c r="H96" t="s">
        <v>90</v>
      </c>
      <c r="I96" s="9">
        <v>79.62</v>
      </c>
      <c r="J96" s="9"/>
      <c r="K96" s="9">
        <f t="shared" si="1"/>
        <v>79.62</v>
      </c>
      <c r="L96" s="1">
        <v>41305</v>
      </c>
      <c r="M96" t="s">
        <v>68</v>
      </c>
      <c r="N96">
        <v>2013</v>
      </c>
    </row>
    <row r="97" spans="1:14">
      <c r="A97" s="3">
        <v>10</v>
      </c>
      <c r="B97" s="3">
        <v>31</v>
      </c>
      <c r="C97" s="3">
        <v>6749</v>
      </c>
      <c r="D97" s="3">
        <v>6713</v>
      </c>
      <c r="E97" t="s">
        <v>13</v>
      </c>
      <c r="F97" t="s">
        <v>11</v>
      </c>
      <c r="G97" t="s">
        <v>16</v>
      </c>
      <c r="H97" t="s">
        <v>90</v>
      </c>
      <c r="I97" s="9">
        <v>111.79</v>
      </c>
      <c r="J97" s="9"/>
      <c r="K97" s="9">
        <f t="shared" si="1"/>
        <v>111.79</v>
      </c>
      <c r="L97" s="1">
        <v>41305</v>
      </c>
      <c r="M97" t="s">
        <v>68</v>
      </c>
      <c r="N97">
        <v>2013</v>
      </c>
    </row>
    <row r="98" spans="1:14">
      <c r="A98" s="3">
        <v>10</v>
      </c>
      <c r="B98" s="3">
        <v>31</v>
      </c>
      <c r="C98" s="3">
        <v>6749</v>
      </c>
      <c r="D98" s="3">
        <v>6713</v>
      </c>
      <c r="E98" t="s">
        <v>13</v>
      </c>
      <c r="F98" t="s">
        <v>11</v>
      </c>
      <c r="G98" t="s">
        <v>16</v>
      </c>
      <c r="H98" t="s">
        <v>90</v>
      </c>
      <c r="I98" s="9">
        <v>155.09</v>
      </c>
      <c r="J98" s="9"/>
      <c r="K98" s="9">
        <f t="shared" si="1"/>
        <v>155.09</v>
      </c>
      <c r="L98" s="1">
        <v>41305</v>
      </c>
      <c r="M98" t="s">
        <v>68</v>
      </c>
      <c r="N98">
        <v>2013</v>
      </c>
    </row>
    <row r="99" spans="1:14">
      <c r="A99" s="3">
        <v>10</v>
      </c>
      <c r="B99" s="3">
        <v>31</v>
      </c>
      <c r="C99" s="3">
        <v>6749</v>
      </c>
      <c r="D99" s="3">
        <v>6713</v>
      </c>
      <c r="E99" t="s">
        <v>13</v>
      </c>
      <c r="F99" t="s">
        <v>11</v>
      </c>
      <c r="G99" t="s">
        <v>16</v>
      </c>
      <c r="H99" t="s">
        <v>90</v>
      </c>
      <c r="I99" s="9">
        <v>280.47000000000003</v>
      </c>
      <c r="J99" s="9"/>
      <c r="K99" s="9">
        <f t="shared" si="1"/>
        <v>280.47000000000003</v>
      </c>
      <c r="L99" s="1">
        <v>41305</v>
      </c>
      <c r="M99" t="s">
        <v>68</v>
      </c>
      <c r="N99">
        <v>2013</v>
      </c>
    </row>
    <row r="100" spans="1:14">
      <c r="A100" s="3">
        <v>10</v>
      </c>
      <c r="B100" s="3">
        <v>31</v>
      </c>
      <c r="C100" s="3">
        <v>6749</v>
      </c>
      <c r="D100" s="3">
        <v>6713</v>
      </c>
      <c r="E100" t="s">
        <v>13</v>
      </c>
      <c r="F100" t="s">
        <v>11</v>
      </c>
      <c r="G100" t="s">
        <v>16</v>
      </c>
      <c r="H100" t="s">
        <v>90</v>
      </c>
      <c r="I100" s="9">
        <v>566.63</v>
      </c>
      <c r="J100" s="9"/>
      <c r="K100" s="9">
        <f t="shared" si="1"/>
        <v>566.63</v>
      </c>
      <c r="L100" s="1">
        <v>41305</v>
      </c>
      <c r="M100" t="s">
        <v>108</v>
      </c>
      <c r="N100">
        <v>2013</v>
      </c>
    </row>
    <row r="101" spans="1:14">
      <c r="A101" s="3">
        <v>10</v>
      </c>
      <c r="B101" s="3">
        <v>31</v>
      </c>
      <c r="C101" s="3">
        <v>6749</v>
      </c>
      <c r="D101" s="3">
        <v>6713</v>
      </c>
      <c r="E101" t="s">
        <v>13</v>
      </c>
      <c r="F101" t="s">
        <v>11</v>
      </c>
      <c r="G101" t="s">
        <v>16</v>
      </c>
      <c r="H101" t="s">
        <v>90</v>
      </c>
      <c r="I101" s="9">
        <v>799.77</v>
      </c>
      <c r="J101" s="9"/>
      <c r="K101" s="9">
        <f t="shared" si="1"/>
        <v>799.77</v>
      </c>
      <c r="L101" s="1">
        <v>41305</v>
      </c>
      <c r="M101" t="s">
        <v>68</v>
      </c>
      <c r="N101">
        <v>2013</v>
      </c>
    </row>
    <row r="102" spans="1:14">
      <c r="A102" s="3">
        <v>10</v>
      </c>
      <c r="B102" s="3">
        <v>31</v>
      </c>
      <c r="C102" s="3">
        <v>6749</v>
      </c>
      <c r="D102" s="3">
        <v>6713</v>
      </c>
      <c r="E102" t="s">
        <v>13</v>
      </c>
      <c r="F102" t="s">
        <v>11</v>
      </c>
      <c r="G102" t="s">
        <v>16</v>
      </c>
      <c r="H102" t="s">
        <v>107</v>
      </c>
      <c r="I102" s="9">
        <v>177.07</v>
      </c>
      <c r="J102" s="9"/>
      <c r="K102" s="9">
        <f t="shared" si="1"/>
        <v>177.07</v>
      </c>
      <c r="L102" s="1">
        <v>41364</v>
      </c>
      <c r="M102" t="s">
        <v>68</v>
      </c>
      <c r="N102">
        <v>2013</v>
      </c>
    </row>
    <row r="103" spans="1:14">
      <c r="A103" s="3">
        <v>10</v>
      </c>
      <c r="B103" s="3">
        <v>31</v>
      </c>
      <c r="C103" s="3">
        <v>6749</v>
      </c>
      <c r="D103" s="3">
        <v>6714</v>
      </c>
      <c r="E103" t="s">
        <v>13</v>
      </c>
      <c r="F103" t="s">
        <v>72</v>
      </c>
      <c r="G103" t="s">
        <v>16</v>
      </c>
      <c r="H103" t="s">
        <v>90</v>
      </c>
      <c r="I103" s="9">
        <v>22.14</v>
      </c>
      <c r="J103" s="9"/>
      <c r="K103" s="9">
        <f t="shared" si="1"/>
        <v>22.14</v>
      </c>
      <c r="L103" s="1">
        <v>41305</v>
      </c>
      <c r="M103" t="s">
        <v>106</v>
      </c>
      <c r="N103">
        <v>2013</v>
      </c>
    </row>
    <row r="104" spans="1:14">
      <c r="A104" s="3">
        <v>10</v>
      </c>
      <c r="B104" s="3">
        <v>31</v>
      </c>
      <c r="C104" s="3">
        <v>6749</v>
      </c>
      <c r="D104" s="3">
        <v>6714</v>
      </c>
      <c r="E104" t="s">
        <v>13</v>
      </c>
      <c r="F104" t="s">
        <v>72</v>
      </c>
      <c r="G104" t="s">
        <v>16</v>
      </c>
      <c r="H104" t="s">
        <v>90</v>
      </c>
      <c r="I104" s="9">
        <v>27.41</v>
      </c>
      <c r="J104" s="9"/>
      <c r="K104" s="9">
        <f t="shared" si="1"/>
        <v>27.41</v>
      </c>
      <c r="L104" s="1">
        <v>41305</v>
      </c>
      <c r="M104" t="s">
        <v>74</v>
      </c>
      <c r="N104">
        <v>2013</v>
      </c>
    </row>
    <row r="105" spans="1:14">
      <c r="A105" s="3">
        <v>10</v>
      </c>
      <c r="B105" s="3">
        <v>31</v>
      </c>
      <c r="C105" s="3">
        <v>6749</v>
      </c>
      <c r="D105" s="3">
        <v>6714</v>
      </c>
      <c r="E105" t="s">
        <v>13</v>
      </c>
      <c r="F105" t="s">
        <v>72</v>
      </c>
      <c r="G105" t="s">
        <v>16</v>
      </c>
      <c r="H105" t="s">
        <v>90</v>
      </c>
      <c r="I105" s="9">
        <v>72.89</v>
      </c>
      <c r="J105" s="9"/>
      <c r="K105" s="9">
        <f t="shared" si="1"/>
        <v>72.89</v>
      </c>
      <c r="L105" s="1">
        <v>41305</v>
      </c>
      <c r="M105" t="s">
        <v>74</v>
      </c>
      <c r="N105">
        <v>2013</v>
      </c>
    </row>
    <row r="106" spans="1:14">
      <c r="A106" s="3">
        <v>10</v>
      </c>
      <c r="B106" s="3">
        <v>31</v>
      </c>
      <c r="C106" s="3">
        <v>6749</v>
      </c>
      <c r="D106" s="3">
        <v>6714</v>
      </c>
      <c r="E106" t="s">
        <v>13</v>
      </c>
      <c r="F106" t="s">
        <v>72</v>
      </c>
      <c r="G106" t="s">
        <v>27</v>
      </c>
      <c r="H106" t="s">
        <v>105</v>
      </c>
      <c r="I106" s="9">
        <v>0</v>
      </c>
      <c r="J106" s="9">
        <v>14.85</v>
      </c>
      <c r="K106" s="9">
        <f t="shared" si="1"/>
        <v>-14.85</v>
      </c>
      <c r="L106" s="1">
        <v>41331</v>
      </c>
      <c r="M106" t="s">
        <v>104</v>
      </c>
      <c r="N106">
        <v>2013</v>
      </c>
    </row>
    <row r="107" spans="1:14">
      <c r="A107" s="3">
        <v>10</v>
      </c>
      <c r="B107" s="3">
        <v>31</v>
      </c>
      <c r="C107" s="3">
        <v>6749</v>
      </c>
      <c r="D107" s="3">
        <v>6715</v>
      </c>
      <c r="E107" t="s">
        <v>13</v>
      </c>
      <c r="F107" t="s">
        <v>12</v>
      </c>
      <c r="G107" t="s">
        <v>9</v>
      </c>
      <c r="H107" t="s">
        <v>103</v>
      </c>
      <c r="I107" s="9">
        <v>60.79</v>
      </c>
      <c r="J107" s="9"/>
      <c r="K107" s="9">
        <f t="shared" si="1"/>
        <v>60.79</v>
      </c>
      <c r="L107" s="1">
        <v>41029</v>
      </c>
      <c r="M107" t="s">
        <v>15</v>
      </c>
      <c r="N107">
        <v>2013</v>
      </c>
    </row>
    <row r="108" spans="1:14">
      <c r="A108" s="3">
        <v>10</v>
      </c>
      <c r="B108" s="3">
        <v>31</v>
      </c>
      <c r="C108" s="3">
        <v>6749</v>
      </c>
      <c r="D108" s="3">
        <v>6715</v>
      </c>
      <c r="E108" t="s">
        <v>13</v>
      </c>
      <c r="F108" t="s">
        <v>12</v>
      </c>
      <c r="G108" t="s">
        <v>9</v>
      </c>
      <c r="H108" t="s">
        <v>102</v>
      </c>
      <c r="I108" s="9">
        <v>211.29</v>
      </c>
      <c r="J108" s="9"/>
      <c r="K108" s="9">
        <f t="shared" si="1"/>
        <v>211.29</v>
      </c>
      <c r="L108" s="1">
        <v>41090</v>
      </c>
      <c r="M108" t="s">
        <v>15</v>
      </c>
      <c r="N108">
        <v>2013</v>
      </c>
    </row>
    <row r="109" spans="1:14">
      <c r="A109" s="3">
        <v>10</v>
      </c>
      <c r="B109" s="3">
        <v>31</v>
      </c>
      <c r="C109" s="3">
        <v>6749</v>
      </c>
      <c r="D109" s="3">
        <v>6715</v>
      </c>
      <c r="E109" t="s">
        <v>13</v>
      </c>
      <c r="F109" t="s">
        <v>12</v>
      </c>
      <c r="G109" t="s">
        <v>9</v>
      </c>
      <c r="H109" t="s">
        <v>101</v>
      </c>
      <c r="I109" s="9">
        <v>164.26</v>
      </c>
      <c r="J109" s="9"/>
      <c r="K109" s="9">
        <f t="shared" si="1"/>
        <v>164.26</v>
      </c>
      <c r="L109" s="1">
        <v>41274</v>
      </c>
      <c r="M109" t="s">
        <v>15</v>
      </c>
      <c r="N109">
        <v>2013</v>
      </c>
    </row>
    <row r="110" spans="1:14">
      <c r="A110" s="3">
        <v>10</v>
      </c>
      <c r="B110" s="3">
        <v>31</v>
      </c>
      <c r="C110" s="3">
        <v>6749</v>
      </c>
      <c r="D110" s="3">
        <v>6715</v>
      </c>
      <c r="E110" t="s">
        <v>13</v>
      </c>
      <c r="F110" t="s">
        <v>12</v>
      </c>
      <c r="G110" t="s">
        <v>9</v>
      </c>
      <c r="H110" t="s">
        <v>100</v>
      </c>
      <c r="I110" s="9">
        <v>181.68</v>
      </c>
      <c r="J110" s="9"/>
      <c r="K110" s="9">
        <f t="shared" si="1"/>
        <v>181.68</v>
      </c>
      <c r="L110" s="1">
        <v>41274</v>
      </c>
      <c r="M110" t="s">
        <v>15</v>
      </c>
      <c r="N110">
        <v>2013</v>
      </c>
    </row>
    <row r="111" spans="1:14">
      <c r="A111" s="3">
        <v>10</v>
      </c>
      <c r="B111" s="3">
        <v>31</v>
      </c>
      <c r="C111" s="3">
        <v>6749</v>
      </c>
      <c r="D111" s="3">
        <v>6715</v>
      </c>
      <c r="E111" t="s">
        <v>13</v>
      </c>
      <c r="F111" t="s">
        <v>12</v>
      </c>
      <c r="G111" t="s">
        <v>9</v>
      </c>
      <c r="H111" t="s">
        <v>99</v>
      </c>
      <c r="I111" s="9">
        <v>151.4</v>
      </c>
      <c r="J111" s="9"/>
      <c r="K111" s="9">
        <f t="shared" si="1"/>
        <v>151.4</v>
      </c>
      <c r="L111" s="1">
        <v>41333</v>
      </c>
      <c r="M111" t="s">
        <v>15</v>
      </c>
      <c r="N111">
        <v>2013</v>
      </c>
    </row>
    <row r="112" spans="1:14">
      <c r="A112" s="3">
        <v>10</v>
      </c>
      <c r="B112" s="3">
        <v>31</v>
      </c>
      <c r="C112" s="3">
        <v>6749</v>
      </c>
      <c r="D112" s="3">
        <v>6715</v>
      </c>
      <c r="E112" t="s">
        <v>13</v>
      </c>
      <c r="F112" t="s">
        <v>12</v>
      </c>
      <c r="G112" t="s">
        <v>9</v>
      </c>
      <c r="H112" t="s">
        <v>98</v>
      </c>
      <c r="I112" s="9">
        <v>92.68</v>
      </c>
      <c r="J112" s="9"/>
      <c r="K112" s="9">
        <f t="shared" si="1"/>
        <v>92.68</v>
      </c>
      <c r="L112" s="1">
        <v>41364</v>
      </c>
      <c r="M112" t="s">
        <v>15</v>
      </c>
      <c r="N112">
        <v>2013</v>
      </c>
    </row>
    <row r="113" spans="1:14">
      <c r="A113" s="3">
        <v>10</v>
      </c>
      <c r="B113" s="3">
        <v>31</v>
      </c>
      <c r="C113" s="3">
        <v>6749</v>
      </c>
      <c r="D113" s="3">
        <v>6717</v>
      </c>
      <c r="E113" t="s">
        <v>13</v>
      </c>
      <c r="F113" t="s">
        <v>77</v>
      </c>
      <c r="G113" t="s">
        <v>16</v>
      </c>
      <c r="H113" s="4">
        <v>41741</v>
      </c>
      <c r="I113" s="9">
        <v>64.349999999999994</v>
      </c>
      <c r="J113" s="9"/>
      <c r="K113" s="9">
        <f t="shared" si="1"/>
        <v>64.349999999999994</v>
      </c>
      <c r="L113" s="1">
        <v>41029</v>
      </c>
      <c r="M113" t="s">
        <v>97</v>
      </c>
      <c r="N113">
        <v>2013</v>
      </c>
    </row>
    <row r="114" spans="1:14">
      <c r="A114" s="3">
        <v>10</v>
      </c>
      <c r="B114" s="3">
        <v>31</v>
      </c>
      <c r="C114" s="3">
        <v>6749</v>
      </c>
      <c r="D114" s="3">
        <v>6717</v>
      </c>
      <c r="E114" t="s">
        <v>13</v>
      </c>
      <c r="F114" t="s">
        <v>77</v>
      </c>
      <c r="G114" t="s">
        <v>16</v>
      </c>
      <c r="H114" s="4">
        <v>41741</v>
      </c>
      <c r="I114" s="9">
        <v>65.650000000000006</v>
      </c>
      <c r="J114" s="9"/>
      <c r="K114" s="9">
        <f t="shared" si="1"/>
        <v>65.650000000000006</v>
      </c>
      <c r="L114" s="1">
        <v>41029</v>
      </c>
      <c r="M114" t="s">
        <v>84</v>
      </c>
      <c r="N114">
        <v>2013</v>
      </c>
    </row>
    <row r="115" spans="1:14">
      <c r="A115" s="3">
        <v>10</v>
      </c>
      <c r="B115" s="3">
        <v>31</v>
      </c>
      <c r="C115" s="3">
        <v>6749</v>
      </c>
      <c r="D115" s="3">
        <v>6717</v>
      </c>
      <c r="E115" t="s">
        <v>13</v>
      </c>
      <c r="F115" t="s">
        <v>77</v>
      </c>
      <c r="G115" t="s">
        <v>16</v>
      </c>
      <c r="H115" t="s">
        <v>95</v>
      </c>
      <c r="I115" s="9">
        <v>60.92</v>
      </c>
      <c r="J115" s="9"/>
      <c r="K115" s="9">
        <f t="shared" si="1"/>
        <v>60.92</v>
      </c>
      <c r="L115" s="1">
        <v>41060</v>
      </c>
      <c r="M115" t="s">
        <v>96</v>
      </c>
      <c r="N115">
        <v>2013</v>
      </c>
    </row>
    <row r="116" spans="1:14">
      <c r="A116" s="3">
        <v>10</v>
      </c>
      <c r="B116" s="3">
        <v>31</v>
      </c>
      <c r="C116" s="3">
        <v>6749</v>
      </c>
      <c r="D116" s="3">
        <v>6717</v>
      </c>
      <c r="E116" t="s">
        <v>13</v>
      </c>
      <c r="F116" t="s">
        <v>77</v>
      </c>
      <c r="G116" t="s">
        <v>16</v>
      </c>
      <c r="H116" t="s">
        <v>95</v>
      </c>
      <c r="I116" s="9">
        <v>60.92</v>
      </c>
      <c r="J116" s="9"/>
      <c r="K116" s="9">
        <f t="shared" si="1"/>
        <v>60.92</v>
      </c>
      <c r="L116" s="1">
        <v>41060</v>
      </c>
      <c r="M116" t="s">
        <v>94</v>
      </c>
      <c r="N116">
        <v>2013</v>
      </c>
    </row>
    <row r="117" spans="1:14">
      <c r="A117" s="3">
        <v>10</v>
      </c>
      <c r="B117" s="3">
        <v>31</v>
      </c>
      <c r="C117" s="3">
        <v>6749</v>
      </c>
      <c r="D117" s="3">
        <v>6717</v>
      </c>
      <c r="E117" t="s">
        <v>13</v>
      </c>
      <c r="F117" t="s">
        <v>77</v>
      </c>
      <c r="G117" t="s">
        <v>16</v>
      </c>
      <c r="H117" t="s">
        <v>93</v>
      </c>
      <c r="I117" s="9">
        <v>28.21</v>
      </c>
      <c r="J117" s="9"/>
      <c r="K117" s="9">
        <f t="shared" si="1"/>
        <v>28.21</v>
      </c>
      <c r="L117" s="1">
        <v>41243</v>
      </c>
      <c r="M117" t="s">
        <v>87</v>
      </c>
      <c r="N117">
        <v>2013</v>
      </c>
    </row>
    <row r="118" spans="1:14">
      <c r="A118" s="3">
        <v>10</v>
      </c>
      <c r="B118" s="3">
        <v>31</v>
      </c>
      <c r="C118" s="3">
        <v>6749</v>
      </c>
      <c r="D118" s="3">
        <v>6717</v>
      </c>
      <c r="E118" t="s">
        <v>13</v>
      </c>
      <c r="F118" t="s">
        <v>77</v>
      </c>
      <c r="G118" t="s">
        <v>16</v>
      </c>
      <c r="H118" t="s">
        <v>92</v>
      </c>
      <c r="I118" s="9">
        <v>13.52</v>
      </c>
      <c r="J118" s="9"/>
      <c r="K118" s="9">
        <f t="shared" si="1"/>
        <v>13.52</v>
      </c>
      <c r="L118" s="1">
        <v>41274</v>
      </c>
      <c r="M118" t="s">
        <v>91</v>
      </c>
      <c r="N118">
        <v>2013</v>
      </c>
    </row>
    <row r="119" spans="1:14">
      <c r="A119" s="3">
        <v>10</v>
      </c>
      <c r="B119" s="3">
        <v>31</v>
      </c>
      <c r="C119" s="3">
        <v>6749</v>
      </c>
      <c r="D119" s="3">
        <v>6717</v>
      </c>
      <c r="E119" t="s">
        <v>13</v>
      </c>
      <c r="F119" t="s">
        <v>77</v>
      </c>
      <c r="G119" t="s">
        <v>16</v>
      </c>
      <c r="H119" t="s">
        <v>90</v>
      </c>
      <c r="I119" s="9">
        <v>18.440000000000001</v>
      </c>
      <c r="J119" s="9"/>
      <c r="K119" s="9">
        <f t="shared" si="1"/>
        <v>18.440000000000001</v>
      </c>
      <c r="L119" s="1">
        <v>41305</v>
      </c>
      <c r="M119" t="s">
        <v>89</v>
      </c>
      <c r="N119">
        <v>2013</v>
      </c>
    </row>
    <row r="120" spans="1:14">
      <c r="A120" s="3">
        <v>10</v>
      </c>
      <c r="B120" s="3">
        <v>31</v>
      </c>
      <c r="C120" s="3">
        <v>6749</v>
      </c>
      <c r="D120" s="3">
        <v>6730</v>
      </c>
      <c r="E120" t="s">
        <v>13</v>
      </c>
      <c r="F120" t="s">
        <v>137</v>
      </c>
      <c r="G120" t="s">
        <v>16</v>
      </c>
      <c r="H120" s="5">
        <v>41000</v>
      </c>
      <c r="I120" s="9">
        <v>1177.0899999999999</v>
      </c>
      <c r="J120" s="9">
        <v>0</v>
      </c>
      <c r="K120" s="9">
        <f t="shared" si="1"/>
        <v>1177.0899999999999</v>
      </c>
      <c r="L120" s="1">
        <v>41000</v>
      </c>
      <c r="M120" t="s">
        <v>113</v>
      </c>
      <c r="N120">
        <v>2013</v>
      </c>
    </row>
    <row r="121" spans="1:14">
      <c r="A121" s="3">
        <v>10</v>
      </c>
      <c r="B121" s="3">
        <v>31</v>
      </c>
      <c r="C121" s="3">
        <v>6749</v>
      </c>
      <c r="D121" s="3">
        <v>6750</v>
      </c>
      <c r="E121" t="s">
        <v>13</v>
      </c>
      <c r="F121" t="s">
        <v>152</v>
      </c>
      <c r="G121" t="s">
        <v>16</v>
      </c>
      <c r="H121" t="s">
        <v>115</v>
      </c>
      <c r="I121" s="9">
        <v>266.77</v>
      </c>
      <c r="J121" s="9"/>
      <c r="K121" s="9">
        <f t="shared" si="1"/>
        <v>266.77</v>
      </c>
      <c r="L121" s="1">
        <v>41333</v>
      </c>
      <c r="M121" t="s">
        <v>151</v>
      </c>
      <c r="N121">
        <v>2013</v>
      </c>
    </row>
    <row r="122" spans="1:14">
      <c r="A122" s="3">
        <v>10</v>
      </c>
      <c r="B122" s="3">
        <v>31</v>
      </c>
      <c r="C122" s="3">
        <v>6749</v>
      </c>
      <c r="D122" s="3">
        <v>6750</v>
      </c>
      <c r="E122" t="s">
        <v>13</v>
      </c>
      <c r="F122" t="s">
        <v>152</v>
      </c>
      <c r="G122" t="s">
        <v>16</v>
      </c>
      <c r="H122" t="s">
        <v>192</v>
      </c>
      <c r="I122" s="9"/>
      <c r="J122" s="9">
        <v>266.77</v>
      </c>
      <c r="K122" s="9">
        <f t="shared" si="1"/>
        <v>-266.77</v>
      </c>
      <c r="L122" s="1">
        <v>41364</v>
      </c>
      <c r="M122" t="s">
        <v>193</v>
      </c>
      <c r="N122">
        <v>2013</v>
      </c>
    </row>
    <row r="123" spans="1:14">
      <c r="A123" s="3">
        <v>10</v>
      </c>
      <c r="B123" s="3">
        <v>31</v>
      </c>
      <c r="C123" s="3">
        <v>6749</v>
      </c>
      <c r="D123" s="3">
        <v>6820</v>
      </c>
      <c r="E123" t="s">
        <v>13</v>
      </c>
      <c r="F123" t="s">
        <v>158</v>
      </c>
      <c r="G123" t="s">
        <v>16</v>
      </c>
      <c r="H123" s="4">
        <v>41741</v>
      </c>
      <c r="I123" s="9">
        <v>141.04</v>
      </c>
      <c r="J123" s="9"/>
      <c r="K123" s="9">
        <f t="shared" si="1"/>
        <v>141.04</v>
      </c>
      <c r="L123" s="1">
        <v>41029</v>
      </c>
      <c r="M123" t="s">
        <v>157</v>
      </c>
      <c r="N123">
        <v>2013</v>
      </c>
    </row>
    <row r="124" spans="1:14">
      <c r="A124" s="3">
        <v>10</v>
      </c>
      <c r="B124" s="3">
        <v>31</v>
      </c>
      <c r="C124" s="3">
        <v>6749</v>
      </c>
      <c r="D124" s="3">
        <v>6820</v>
      </c>
      <c r="E124" t="s">
        <v>13</v>
      </c>
      <c r="F124" t="s">
        <v>158</v>
      </c>
      <c r="G124" t="s">
        <v>16</v>
      </c>
      <c r="H124" t="s">
        <v>95</v>
      </c>
      <c r="I124" s="9">
        <v>139.59</v>
      </c>
      <c r="J124" s="9"/>
      <c r="K124" s="9">
        <f t="shared" si="1"/>
        <v>139.59</v>
      </c>
      <c r="L124" s="1">
        <v>41060</v>
      </c>
      <c r="M124" t="s">
        <v>157</v>
      </c>
      <c r="N124">
        <v>2013</v>
      </c>
    </row>
    <row r="125" spans="1:14">
      <c r="A125" s="3">
        <v>10</v>
      </c>
      <c r="B125" s="3">
        <v>31</v>
      </c>
      <c r="C125" s="3">
        <v>6749</v>
      </c>
      <c r="D125" s="3">
        <v>6820</v>
      </c>
      <c r="E125" t="s">
        <v>13</v>
      </c>
      <c r="F125" t="s">
        <v>158</v>
      </c>
      <c r="G125" t="s">
        <v>16</v>
      </c>
      <c r="H125" t="s">
        <v>112</v>
      </c>
      <c r="I125" s="9">
        <v>70.930000000000007</v>
      </c>
      <c r="J125" s="9"/>
      <c r="K125" s="9">
        <f t="shared" si="1"/>
        <v>70.930000000000007</v>
      </c>
      <c r="L125" s="1">
        <v>41090</v>
      </c>
      <c r="M125" t="s">
        <v>157</v>
      </c>
      <c r="N125">
        <v>2013</v>
      </c>
    </row>
    <row r="126" spans="1:14">
      <c r="A126" s="3">
        <v>10</v>
      </c>
      <c r="B126" s="3">
        <v>31</v>
      </c>
      <c r="C126" s="3">
        <v>6749</v>
      </c>
      <c r="D126" s="3">
        <v>6820</v>
      </c>
      <c r="E126" t="s">
        <v>13</v>
      </c>
      <c r="F126" t="s">
        <v>158</v>
      </c>
      <c r="G126" t="s">
        <v>16</v>
      </c>
      <c r="H126" t="s">
        <v>111</v>
      </c>
      <c r="I126" s="9">
        <v>293.58</v>
      </c>
      <c r="J126" s="9"/>
      <c r="K126" s="9">
        <f t="shared" si="1"/>
        <v>293.58</v>
      </c>
      <c r="L126" s="1">
        <v>41152</v>
      </c>
      <c r="M126" t="s">
        <v>157</v>
      </c>
      <c r="N126">
        <v>2013</v>
      </c>
    </row>
    <row r="127" spans="1:14">
      <c r="A127" s="3">
        <v>10</v>
      </c>
      <c r="B127" s="3">
        <v>31</v>
      </c>
      <c r="C127" s="3">
        <v>6749</v>
      </c>
      <c r="D127" s="3">
        <v>6820</v>
      </c>
      <c r="E127" t="s">
        <v>13</v>
      </c>
      <c r="F127" t="s">
        <v>158</v>
      </c>
      <c r="G127" t="s">
        <v>16</v>
      </c>
      <c r="H127" t="s">
        <v>110</v>
      </c>
      <c r="I127" s="9">
        <v>52.88</v>
      </c>
      <c r="J127" s="9"/>
      <c r="K127" s="9">
        <f t="shared" si="1"/>
        <v>52.88</v>
      </c>
      <c r="L127" s="1">
        <v>41182</v>
      </c>
      <c r="M127" t="s">
        <v>157</v>
      </c>
      <c r="N127">
        <v>2013</v>
      </c>
    </row>
    <row r="128" spans="1:14">
      <c r="A128" s="3">
        <v>10</v>
      </c>
      <c r="B128" s="3">
        <v>31</v>
      </c>
      <c r="C128" s="3">
        <v>6749</v>
      </c>
      <c r="D128" s="3">
        <v>6820</v>
      </c>
      <c r="E128" t="s">
        <v>13</v>
      </c>
      <c r="F128" t="s">
        <v>158</v>
      </c>
      <c r="G128" t="s">
        <v>16</v>
      </c>
      <c r="H128" t="s">
        <v>109</v>
      </c>
      <c r="I128" s="9">
        <v>65.150000000000006</v>
      </c>
      <c r="J128" s="9"/>
      <c r="K128" s="9">
        <f t="shared" si="1"/>
        <v>65.150000000000006</v>
      </c>
      <c r="L128" s="1">
        <v>41213</v>
      </c>
      <c r="M128" t="s">
        <v>157</v>
      </c>
      <c r="N128">
        <v>2013</v>
      </c>
    </row>
    <row r="129" spans="1:14">
      <c r="A129" s="3">
        <v>10</v>
      </c>
      <c r="B129" s="3">
        <v>31</v>
      </c>
      <c r="C129" s="3">
        <v>6749</v>
      </c>
      <c r="D129" s="3">
        <v>6820</v>
      </c>
      <c r="E129" t="s">
        <v>13</v>
      </c>
      <c r="F129" t="s">
        <v>158</v>
      </c>
      <c r="G129" t="s">
        <v>16</v>
      </c>
      <c r="H129" t="s">
        <v>93</v>
      </c>
      <c r="I129" s="9">
        <v>100.57</v>
      </c>
      <c r="J129" s="9"/>
      <c r="K129" s="9">
        <f t="shared" si="1"/>
        <v>100.57</v>
      </c>
      <c r="L129" s="1">
        <v>41243</v>
      </c>
      <c r="M129" t="s">
        <v>157</v>
      </c>
      <c r="N129">
        <v>2013</v>
      </c>
    </row>
    <row r="130" spans="1:14">
      <c r="A130" s="3">
        <v>10</v>
      </c>
      <c r="B130" s="3">
        <v>31</v>
      </c>
      <c r="C130" s="3">
        <v>6749</v>
      </c>
      <c r="D130" s="3">
        <v>6820</v>
      </c>
      <c r="E130" t="s">
        <v>13</v>
      </c>
      <c r="F130" t="s">
        <v>158</v>
      </c>
      <c r="G130" t="s">
        <v>16</v>
      </c>
      <c r="H130" t="s">
        <v>90</v>
      </c>
      <c r="I130" s="9">
        <v>105.76</v>
      </c>
      <c r="J130" s="9"/>
      <c r="K130" s="9">
        <f t="shared" si="1"/>
        <v>105.76</v>
      </c>
      <c r="L130" s="1">
        <v>41305</v>
      </c>
      <c r="M130" t="s">
        <v>157</v>
      </c>
      <c r="N130">
        <v>2013</v>
      </c>
    </row>
    <row r="131" spans="1:14">
      <c r="A131" s="3">
        <v>10</v>
      </c>
      <c r="B131" s="3">
        <v>31</v>
      </c>
      <c r="C131" s="3">
        <v>6749</v>
      </c>
      <c r="D131" s="3">
        <v>6820</v>
      </c>
      <c r="E131" t="s">
        <v>13</v>
      </c>
      <c r="F131" t="s">
        <v>158</v>
      </c>
      <c r="G131" t="s">
        <v>16</v>
      </c>
      <c r="H131" t="s">
        <v>115</v>
      </c>
      <c r="I131" s="9">
        <v>57.98</v>
      </c>
      <c r="J131" s="9"/>
      <c r="K131" s="9">
        <f t="shared" ref="K131:K194" si="2">I131-J131</f>
        <v>57.98</v>
      </c>
      <c r="L131" s="1">
        <v>41333</v>
      </c>
      <c r="M131" t="s">
        <v>157</v>
      </c>
      <c r="N131">
        <v>2013</v>
      </c>
    </row>
    <row r="132" spans="1:14">
      <c r="A132" s="3">
        <v>10</v>
      </c>
      <c r="B132" s="3">
        <v>31</v>
      </c>
      <c r="C132" s="3">
        <v>6749</v>
      </c>
      <c r="D132" s="3">
        <v>6820</v>
      </c>
      <c r="E132" t="s">
        <v>13</v>
      </c>
      <c r="F132" t="s">
        <v>158</v>
      </c>
      <c r="G132" t="s">
        <v>16</v>
      </c>
      <c r="H132" t="s">
        <v>107</v>
      </c>
      <c r="I132" s="9">
        <v>55.61</v>
      </c>
      <c r="J132" s="9"/>
      <c r="K132" s="9">
        <f t="shared" si="2"/>
        <v>55.61</v>
      </c>
      <c r="L132" s="1">
        <v>41364</v>
      </c>
      <c r="M132" t="s">
        <v>157</v>
      </c>
      <c r="N132">
        <v>2013</v>
      </c>
    </row>
    <row r="133" spans="1:14">
      <c r="A133" s="3">
        <v>10</v>
      </c>
      <c r="B133" s="3">
        <v>31</v>
      </c>
      <c r="C133" s="3">
        <v>6749</v>
      </c>
      <c r="D133" s="3">
        <v>6820</v>
      </c>
      <c r="E133" t="s">
        <v>13</v>
      </c>
      <c r="F133" t="s">
        <v>158</v>
      </c>
      <c r="G133" t="s">
        <v>16</v>
      </c>
      <c r="H133" t="s">
        <v>109</v>
      </c>
      <c r="I133" s="9">
        <v>26.71</v>
      </c>
      <c r="J133" s="9"/>
      <c r="K133" s="9">
        <f t="shared" si="2"/>
        <v>26.71</v>
      </c>
      <c r="L133" s="1">
        <v>41213</v>
      </c>
      <c r="M133" t="s">
        <v>164</v>
      </c>
      <c r="N133">
        <v>2013</v>
      </c>
    </row>
    <row r="134" spans="1:14">
      <c r="A134" s="3">
        <v>10</v>
      </c>
      <c r="B134" s="3">
        <v>31</v>
      </c>
      <c r="C134" s="3">
        <v>6749</v>
      </c>
      <c r="D134" s="3">
        <v>6820</v>
      </c>
      <c r="E134" t="s">
        <v>13</v>
      </c>
      <c r="F134" t="s">
        <v>158</v>
      </c>
      <c r="G134" t="s">
        <v>16</v>
      </c>
      <c r="H134" t="s">
        <v>93</v>
      </c>
      <c r="I134" s="9">
        <v>20.93</v>
      </c>
      <c r="J134" s="9"/>
      <c r="K134" s="9">
        <f t="shared" si="2"/>
        <v>20.93</v>
      </c>
      <c r="L134" s="1">
        <v>41243</v>
      </c>
      <c r="M134" t="s">
        <v>160</v>
      </c>
      <c r="N134">
        <v>2013</v>
      </c>
    </row>
    <row r="135" spans="1:14">
      <c r="A135" s="3">
        <v>10</v>
      </c>
      <c r="B135" s="3">
        <v>31</v>
      </c>
      <c r="C135" s="3">
        <v>6749</v>
      </c>
      <c r="D135" s="3">
        <v>6820</v>
      </c>
      <c r="E135" t="s">
        <v>13</v>
      </c>
      <c r="F135" t="s">
        <v>158</v>
      </c>
      <c r="G135" t="s">
        <v>16</v>
      </c>
      <c r="H135" t="s">
        <v>90</v>
      </c>
      <c r="I135" s="9">
        <v>20.68</v>
      </c>
      <c r="J135" s="9"/>
      <c r="K135" s="9">
        <f t="shared" si="2"/>
        <v>20.68</v>
      </c>
      <c r="L135" s="1">
        <v>41305</v>
      </c>
      <c r="M135" t="s">
        <v>160</v>
      </c>
      <c r="N135">
        <v>2013</v>
      </c>
    </row>
    <row r="136" spans="1:14">
      <c r="A136" s="3">
        <v>10</v>
      </c>
      <c r="B136" s="3">
        <v>31</v>
      </c>
      <c r="C136" s="3">
        <v>6749</v>
      </c>
      <c r="D136" s="3">
        <v>6820</v>
      </c>
      <c r="E136" t="s">
        <v>13</v>
      </c>
      <c r="F136" t="s">
        <v>158</v>
      </c>
      <c r="G136" t="s">
        <v>16</v>
      </c>
      <c r="H136" t="s">
        <v>115</v>
      </c>
      <c r="I136" s="9">
        <v>20.68</v>
      </c>
      <c r="J136" s="9"/>
      <c r="K136" s="9">
        <f t="shared" si="2"/>
        <v>20.68</v>
      </c>
      <c r="L136" s="1">
        <v>41333</v>
      </c>
      <c r="M136" t="s">
        <v>160</v>
      </c>
      <c r="N136">
        <v>2013</v>
      </c>
    </row>
    <row r="137" spans="1:14">
      <c r="A137" s="3">
        <v>10</v>
      </c>
      <c r="B137" s="3">
        <v>31</v>
      </c>
      <c r="C137" s="3">
        <v>6749</v>
      </c>
      <c r="D137" s="3">
        <v>6820</v>
      </c>
      <c r="E137" t="s">
        <v>13</v>
      </c>
      <c r="F137" t="s">
        <v>158</v>
      </c>
      <c r="G137" t="s">
        <v>16</v>
      </c>
      <c r="H137" t="s">
        <v>107</v>
      </c>
      <c r="I137" s="9">
        <v>20.68</v>
      </c>
      <c r="J137" s="9"/>
      <c r="K137" s="9">
        <f t="shared" si="2"/>
        <v>20.68</v>
      </c>
      <c r="L137" s="1">
        <v>41364</v>
      </c>
      <c r="M137" t="s">
        <v>160</v>
      </c>
      <c r="N137">
        <v>2013</v>
      </c>
    </row>
    <row r="138" spans="1:14">
      <c r="A138" s="3">
        <v>10</v>
      </c>
      <c r="B138" s="3">
        <v>31</v>
      </c>
      <c r="C138" s="3">
        <v>6749</v>
      </c>
      <c r="D138" s="3">
        <v>6820</v>
      </c>
      <c r="E138" t="s">
        <v>13</v>
      </c>
      <c r="F138" t="s">
        <v>158</v>
      </c>
      <c r="G138" t="s">
        <v>16</v>
      </c>
      <c r="H138" t="s">
        <v>124</v>
      </c>
      <c r="I138" s="9">
        <v>129.11000000000001</v>
      </c>
      <c r="J138" s="9"/>
      <c r="K138" s="9">
        <f t="shared" si="2"/>
        <v>129.11000000000001</v>
      </c>
      <c r="L138" s="1">
        <v>41121</v>
      </c>
      <c r="M138" t="s">
        <v>165</v>
      </c>
      <c r="N138">
        <v>2013</v>
      </c>
    </row>
    <row r="139" spans="1:14">
      <c r="A139" s="3">
        <v>10</v>
      </c>
      <c r="B139" s="3">
        <v>31</v>
      </c>
      <c r="C139" s="3">
        <v>6749</v>
      </c>
      <c r="D139" s="3">
        <v>6820</v>
      </c>
      <c r="E139" t="s">
        <v>13</v>
      </c>
      <c r="F139" t="s">
        <v>158</v>
      </c>
      <c r="G139" t="s">
        <v>16</v>
      </c>
      <c r="H139" t="s">
        <v>92</v>
      </c>
      <c r="I139" s="9">
        <v>52.38</v>
      </c>
      <c r="J139" s="9"/>
      <c r="K139" s="9">
        <f t="shared" si="2"/>
        <v>52.38</v>
      </c>
      <c r="L139" s="1">
        <v>41274</v>
      </c>
      <c r="M139" t="s">
        <v>165</v>
      </c>
      <c r="N139">
        <v>2013</v>
      </c>
    </row>
    <row r="140" spans="1:14">
      <c r="A140" s="3">
        <v>10</v>
      </c>
      <c r="B140" s="3">
        <v>31</v>
      </c>
      <c r="C140" s="3">
        <v>6749</v>
      </c>
      <c r="D140" s="3">
        <v>6820</v>
      </c>
      <c r="E140" t="s">
        <v>13</v>
      </c>
      <c r="F140" t="s">
        <v>158</v>
      </c>
      <c r="G140" t="s">
        <v>16</v>
      </c>
      <c r="H140" t="s">
        <v>92</v>
      </c>
      <c r="I140" s="9">
        <v>20.68</v>
      </c>
      <c r="J140" s="9"/>
      <c r="K140" s="9">
        <f t="shared" si="2"/>
        <v>20.68</v>
      </c>
      <c r="L140" s="1">
        <v>41274</v>
      </c>
      <c r="M140" t="s">
        <v>166</v>
      </c>
      <c r="N140">
        <v>2013</v>
      </c>
    </row>
    <row r="141" spans="1:14">
      <c r="A141" s="3">
        <v>10</v>
      </c>
      <c r="B141" s="3">
        <v>31</v>
      </c>
      <c r="C141" s="3">
        <v>6749</v>
      </c>
      <c r="D141" s="3">
        <v>6820</v>
      </c>
      <c r="E141" t="s">
        <v>13</v>
      </c>
      <c r="F141" t="s">
        <v>158</v>
      </c>
      <c r="G141" t="s">
        <v>27</v>
      </c>
      <c r="H141" t="s">
        <v>167</v>
      </c>
      <c r="I141" s="9">
        <v>0</v>
      </c>
      <c r="J141" s="9">
        <v>39.15</v>
      </c>
      <c r="K141" s="9">
        <f t="shared" si="2"/>
        <v>-39.15</v>
      </c>
      <c r="L141" s="1">
        <v>41131</v>
      </c>
      <c r="M141" t="s">
        <v>168</v>
      </c>
      <c r="N141">
        <v>2013</v>
      </c>
    </row>
    <row r="142" spans="1:14">
      <c r="A142" s="3">
        <v>10</v>
      </c>
      <c r="B142" s="3">
        <v>31</v>
      </c>
      <c r="C142" s="3">
        <v>6749</v>
      </c>
      <c r="D142" s="3">
        <v>6820</v>
      </c>
      <c r="E142" t="s">
        <v>13</v>
      </c>
      <c r="F142" t="s">
        <v>158</v>
      </c>
      <c r="G142" t="s">
        <v>27</v>
      </c>
      <c r="H142" t="s">
        <v>169</v>
      </c>
      <c r="I142" s="9">
        <v>0</v>
      </c>
      <c r="J142" s="9">
        <v>259.85000000000002</v>
      </c>
      <c r="K142" s="9">
        <f t="shared" si="2"/>
        <v>-259.85000000000002</v>
      </c>
      <c r="L142" s="1">
        <v>41166</v>
      </c>
      <c r="M142" t="s">
        <v>170</v>
      </c>
      <c r="N142">
        <v>2013</v>
      </c>
    </row>
    <row r="143" spans="1:14">
      <c r="A143" s="3">
        <v>10</v>
      </c>
      <c r="B143" s="3">
        <v>31</v>
      </c>
      <c r="C143" s="3">
        <v>6749</v>
      </c>
      <c r="D143" s="3">
        <v>6820</v>
      </c>
      <c r="E143" t="s">
        <v>13</v>
      </c>
      <c r="F143" t="s">
        <v>158</v>
      </c>
      <c r="G143" t="s">
        <v>27</v>
      </c>
      <c r="H143" t="s">
        <v>171</v>
      </c>
      <c r="I143" s="9">
        <v>0</v>
      </c>
      <c r="J143" s="9">
        <v>32.4</v>
      </c>
      <c r="K143" s="9">
        <f t="shared" si="2"/>
        <v>-32.4</v>
      </c>
      <c r="L143" s="1">
        <v>41254</v>
      </c>
      <c r="M143" t="s">
        <v>172</v>
      </c>
      <c r="N143">
        <v>2013</v>
      </c>
    </row>
    <row r="144" spans="1:14">
      <c r="A144" s="3">
        <v>10</v>
      </c>
      <c r="B144" s="3">
        <v>31</v>
      </c>
      <c r="C144" s="3">
        <v>6749</v>
      </c>
      <c r="D144" s="3">
        <v>7150</v>
      </c>
      <c r="E144" t="s">
        <v>13</v>
      </c>
      <c r="F144" t="s">
        <v>145</v>
      </c>
      <c r="G144" t="s">
        <v>9</v>
      </c>
      <c r="H144" t="s">
        <v>162</v>
      </c>
      <c r="I144" s="9">
        <v>350</v>
      </c>
      <c r="J144" s="9"/>
      <c r="K144" s="9">
        <f t="shared" si="2"/>
        <v>350</v>
      </c>
      <c r="L144" s="1">
        <v>41297</v>
      </c>
      <c r="M144" t="s">
        <v>163</v>
      </c>
      <c r="N144">
        <v>2013</v>
      </c>
    </row>
    <row r="145" spans="1:16">
      <c r="A145" s="3">
        <v>10</v>
      </c>
      <c r="B145" s="3">
        <v>31</v>
      </c>
      <c r="C145" s="3">
        <v>6749</v>
      </c>
      <c r="D145" s="3">
        <v>7150</v>
      </c>
      <c r="E145" t="s">
        <v>13</v>
      </c>
      <c r="F145" t="s">
        <v>145</v>
      </c>
      <c r="G145" t="s">
        <v>9</v>
      </c>
      <c r="H145" t="s">
        <v>173</v>
      </c>
      <c r="I145" s="9">
        <v>1926.99</v>
      </c>
      <c r="J145" s="9"/>
      <c r="K145" s="9">
        <f t="shared" si="2"/>
        <v>1926.99</v>
      </c>
      <c r="L145" s="1">
        <v>41018</v>
      </c>
      <c r="M145" t="s">
        <v>174</v>
      </c>
      <c r="N145">
        <v>2013</v>
      </c>
    </row>
    <row r="146" spans="1:16">
      <c r="A146" s="3">
        <v>10</v>
      </c>
      <c r="B146" s="3">
        <v>31</v>
      </c>
      <c r="C146" s="3">
        <v>6749</v>
      </c>
      <c r="D146" s="3">
        <v>7150</v>
      </c>
      <c r="E146" t="s">
        <v>13</v>
      </c>
      <c r="F146" t="s">
        <v>145</v>
      </c>
      <c r="G146" t="s">
        <v>9</v>
      </c>
      <c r="H146" t="s">
        <v>175</v>
      </c>
      <c r="I146" s="9">
        <v>147.99</v>
      </c>
      <c r="J146" s="9"/>
      <c r="K146" s="9">
        <f t="shared" si="2"/>
        <v>147.99</v>
      </c>
      <c r="L146" s="1">
        <v>41029</v>
      </c>
      <c r="M146" t="s">
        <v>176</v>
      </c>
      <c r="N146">
        <v>2013</v>
      </c>
    </row>
    <row r="147" spans="1:16">
      <c r="A147" s="3">
        <v>10</v>
      </c>
      <c r="B147" s="3">
        <v>31</v>
      </c>
      <c r="C147" s="3">
        <v>6749</v>
      </c>
      <c r="D147" s="3">
        <v>7150</v>
      </c>
      <c r="E147" t="s">
        <v>13</v>
      </c>
      <c r="F147" t="s">
        <v>145</v>
      </c>
      <c r="G147" t="s">
        <v>9</v>
      </c>
      <c r="H147" t="s">
        <v>177</v>
      </c>
      <c r="I147" s="9">
        <v>147.99</v>
      </c>
      <c r="J147" s="9"/>
      <c r="K147" s="9">
        <f t="shared" si="2"/>
        <v>147.99</v>
      </c>
      <c r="L147" s="1">
        <v>41060</v>
      </c>
      <c r="M147" t="s">
        <v>176</v>
      </c>
      <c r="N147">
        <v>2013</v>
      </c>
    </row>
    <row r="148" spans="1:16">
      <c r="A148" s="3">
        <v>10</v>
      </c>
      <c r="B148" s="3">
        <v>31</v>
      </c>
      <c r="C148" s="3">
        <v>6749</v>
      </c>
      <c r="D148" s="3">
        <v>7150</v>
      </c>
      <c r="E148" t="s">
        <v>13</v>
      </c>
      <c r="F148" t="s">
        <v>145</v>
      </c>
      <c r="G148" t="s">
        <v>9</v>
      </c>
      <c r="H148" t="s">
        <v>178</v>
      </c>
      <c r="I148" s="9">
        <v>272.56</v>
      </c>
      <c r="J148" s="9"/>
      <c r="K148" s="9">
        <f t="shared" si="2"/>
        <v>272.56</v>
      </c>
      <c r="L148" s="1">
        <v>41089</v>
      </c>
      <c r="M148" t="s">
        <v>176</v>
      </c>
      <c r="N148">
        <v>2013</v>
      </c>
    </row>
    <row r="149" spans="1:16">
      <c r="A149" s="3">
        <v>10</v>
      </c>
      <c r="B149" s="3">
        <v>31</v>
      </c>
      <c r="C149" s="3">
        <v>6749</v>
      </c>
      <c r="D149" s="3">
        <v>7150</v>
      </c>
      <c r="E149" t="s">
        <v>13</v>
      </c>
      <c r="F149" t="s">
        <v>145</v>
      </c>
      <c r="G149" t="s">
        <v>9</v>
      </c>
      <c r="H149" t="s">
        <v>179</v>
      </c>
      <c r="I149" s="9">
        <v>147.99</v>
      </c>
      <c r="J149" s="9"/>
      <c r="K149" s="9">
        <f t="shared" si="2"/>
        <v>147.99</v>
      </c>
      <c r="L149" s="1">
        <v>41121</v>
      </c>
      <c r="M149" t="s">
        <v>176</v>
      </c>
      <c r="N149">
        <v>2013</v>
      </c>
    </row>
    <row r="150" spans="1:16">
      <c r="A150" s="3">
        <v>10</v>
      </c>
      <c r="B150" s="3">
        <v>31</v>
      </c>
      <c r="C150" s="3">
        <v>6749</v>
      </c>
      <c r="D150" s="3">
        <v>7150</v>
      </c>
      <c r="E150" t="s">
        <v>13</v>
      </c>
      <c r="F150" t="s">
        <v>145</v>
      </c>
      <c r="G150" t="s">
        <v>9</v>
      </c>
      <c r="H150" t="s">
        <v>180</v>
      </c>
      <c r="I150" s="9">
        <v>147.99</v>
      </c>
      <c r="J150" s="9"/>
      <c r="K150" s="9">
        <f t="shared" si="2"/>
        <v>147.99</v>
      </c>
      <c r="L150" s="1">
        <v>41152</v>
      </c>
      <c r="M150" t="s">
        <v>176</v>
      </c>
      <c r="N150">
        <v>2013</v>
      </c>
    </row>
    <row r="151" spans="1:16">
      <c r="A151" s="3">
        <v>10</v>
      </c>
      <c r="B151" s="3">
        <v>31</v>
      </c>
      <c r="C151" s="3">
        <v>6749</v>
      </c>
      <c r="D151" s="3">
        <v>7150</v>
      </c>
      <c r="E151" t="s">
        <v>13</v>
      </c>
      <c r="F151" t="s">
        <v>145</v>
      </c>
      <c r="G151" t="s">
        <v>9</v>
      </c>
      <c r="H151" t="s">
        <v>181</v>
      </c>
      <c r="I151" s="9">
        <v>147.99</v>
      </c>
      <c r="J151" s="9"/>
      <c r="K151" s="9">
        <f t="shared" si="2"/>
        <v>147.99</v>
      </c>
      <c r="L151" s="1">
        <v>41182</v>
      </c>
      <c r="M151" t="s">
        <v>176</v>
      </c>
      <c r="N151">
        <v>2013</v>
      </c>
    </row>
    <row r="152" spans="1:16">
      <c r="A152" s="3">
        <v>10</v>
      </c>
      <c r="B152" s="3">
        <v>31</v>
      </c>
      <c r="C152" s="3">
        <v>6749</v>
      </c>
      <c r="D152" s="3">
        <v>7150</v>
      </c>
      <c r="E152" t="s">
        <v>13</v>
      </c>
      <c r="F152" t="s">
        <v>145</v>
      </c>
      <c r="G152" t="s">
        <v>9</v>
      </c>
      <c r="H152" t="s">
        <v>182</v>
      </c>
      <c r="I152" s="9">
        <v>147.99</v>
      </c>
      <c r="J152" s="9"/>
      <c r="K152" s="9">
        <f t="shared" si="2"/>
        <v>147.99</v>
      </c>
      <c r="L152" s="1">
        <v>41213</v>
      </c>
      <c r="M152" t="s">
        <v>176</v>
      </c>
      <c r="N152">
        <v>2013</v>
      </c>
    </row>
    <row r="153" spans="1:16">
      <c r="A153" s="3">
        <v>10</v>
      </c>
      <c r="B153" s="3">
        <v>31</v>
      </c>
      <c r="C153" s="3">
        <v>6749</v>
      </c>
      <c r="D153" s="3">
        <v>7150</v>
      </c>
      <c r="E153" t="s">
        <v>13</v>
      </c>
      <c r="F153" t="s">
        <v>145</v>
      </c>
      <c r="G153" t="s">
        <v>9</v>
      </c>
      <c r="H153" t="s">
        <v>183</v>
      </c>
      <c r="I153" s="9">
        <v>147.99</v>
      </c>
      <c r="J153" s="9"/>
      <c r="K153" s="9">
        <f t="shared" si="2"/>
        <v>147.99</v>
      </c>
      <c r="L153" s="1">
        <v>41243</v>
      </c>
      <c r="M153" t="s">
        <v>176</v>
      </c>
      <c r="N153">
        <v>2013</v>
      </c>
    </row>
    <row r="154" spans="1:16">
      <c r="A154" s="3">
        <v>10</v>
      </c>
      <c r="B154" s="3">
        <v>31</v>
      </c>
      <c r="C154" s="3">
        <v>6749</v>
      </c>
      <c r="D154" s="3">
        <v>7150</v>
      </c>
      <c r="E154" t="s">
        <v>13</v>
      </c>
      <c r="F154" t="s">
        <v>145</v>
      </c>
      <c r="G154" t="s">
        <v>9</v>
      </c>
      <c r="H154" t="s">
        <v>184</v>
      </c>
      <c r="I154" s="9">
        <v>147.99</v>
      </c>
      <c r="J154" s="9"/>
      <c r="K154" s="9">
        <f t="shared" si="2"/>
        <v>147.99</v>
      </c>
      <c r="L154" s="1">
        <v>41267</v>
      </c>
      <c r="M154" t="s">
        <v>176</v>
      </c>
      <c r="N154">
        <v>2013</v>
      </c>
    </row>
    <row r="155" spans="1:16">
      <c r="A155" s="3">
        <v>10</v>
      </c>
      <c r="B155" s="3">
        <v>31</v>
      </c>
      <c r="C155" s="3">
        <v>6749</v>
      </c>
      <c r="D155" s="3">
        <v>7150</v>
      </c>
      <c r="E155" t="s">
        <v>13</v>
      </c>
      <c r="F155" t="s">
        <v>145</v>
      </c>
      <c r="G155" t="s">
        <v>9</v>
      </c>
      <c r="H155" t="s">
        <v>185</v>
      </c>
      <c r="I155" s="9">
        <v>323.74</v>
      </c>
      <c r="J155" s="9"/>
      <c r="K155" s="9">
        <f t="shared" si="2"/>
        <v>323.74</v>
      </c>
      <c r="L155" s="1">
        <v>41311</v>
      </c>
      <c r="M155" t="s">
        <v>176</v>
      </c>
      <c r="N155">
        <v>2013</v>
      </c>
    </row>
    <row r="156" spans="1:16">
      <c r="A156" s="3">
        <v>10</v>
      </c>
      <c r="B156" s="3">
        <v>31</v>
      </c>
      <c r="C156" s="3">
        <v>6749</v>
      </c>
      <c r="D156" s="3">
        <v>7150</v>
      </c>
      <c r="E156" t="s">
        <v>13</v>
      </c>
      <c r="F156" t="s">
        <v>145</v>
      </c>
      <c r="G156" t="s">
        <v>9</v>
      </c>
      <c r="H156" t="s">
        <v>186</v>
      </c>
      <c r="I156" s="9">
        <v>147.99</v>
      </c>
      <c r="J156" s="9"/>
      <c r="K156" s="9">
        <f t="shared" si="2"/>
        <v>147.99</v>
      </c>
      <c r="L156" s="1">
        <v>41333</v>
      </c>
      <c r="M156" t="s">
        <v>176</v>
      </c>
      <c r="N156">
        <v>2013</v>
      </c>
    </row>
    <row r="157" spans="1:16">
      <c r="A157" s="3">
        <v>10</v>
      </c>
      <c r="B157" s="3">
        <v>31</v>
      </c>
      <c r="C157" s="3">
        <v>6749</v>
      </c>
      <c r="D157" s="3">
        <v>7150</v>
      </c>
      <c r="E157" t="s">
        <v>13</v>
      </c>
      <c r="F157" t="s">
        <v>145</v>
      </c>
      <c r="G157" t="s">
        <v>9</v>
      </c>
      <c r="H157" t="s">
        <v>187</v>
      </c>
      <c r="I157" s="9">
        <v>152.1</v>
      </c>
      <c r="J157" s="9"/>
      <c r="K157" s="9">
        <f t="shared" si="2"/>
        <v>152.1</v>
      </c>
      <c r="L157" s="1">
        <v>41364</v>
      </c>
      <c r="M157" t="s">
        <v>176</v>
      </c>
      <c r="N157">
        <v>2013</v>
      </c>
    </row>
    <row r="158" spans="1:16">
      <c r="A158" s="3">
        <v>10</v>
      </c>
      <c r="B158" s="3">
        <v>31</v>
      </c>
      <c r="C158" s="3">
        <v>6749</v>
      </c>
      <c r="D158" s="3">
        <v>7150</v>
      </c>
      <c r="E158" t="s">
        <v>13</v>
      </c>
      <c r="F158" t="s">
        <v>145</v>
      </c>
      <c r="G158" t="s">
        <v>16</v>
      </c>
      <c r="H158" t="s">
        <v>188</v>
      </c>
      <c r="I158" s="9"/>
      <c r="J158" s="9">
        <v>1926.99</v>
      </c>
      <c r="K158" s="9">
        <f t="shared" si="2"/>
        <v>-1926.99</v>
      </c>
      <c r="L158" s="1">
        <v>41060</v>
      </c>
      <c r="M158" t="s">
        <v>189</v>
      </c>
      <c r="N158">
        <v>2013</v>
      </c>
    </row>
    <row r="159" spans="1:16">
      <c r="A159" s="3">
        <v>10</v>
      </c>
      <c r="B159" s="3">
        <v>31</v>
      </c>
      <c r="C159" s="3">
        <v>6749</v>
      </c>
      <c r="D159" s="3">
        <v>7150</v>
      </c>
      <c r="E159" t="s">
        <v>13</v>
      </c>
      <c r="F159" t="s">
        <v>145</v>
      </c>
      <c r="G159" t="s">
        <v>16</v>
      </c>
      <c r="H159" t="s">
        <v>190</v>
      </c>
      <c r="I159" s="9"/>
      <c r="J159" s="9">
        <v>125.34</v>
      </c>
      <c r="K159" s="9">
        <f t="shared" si="2"/>
        <v>-125.34</v>
      </c>
      <c r="L159" s="1">
        <v>41090</v>
      </c>
      <c r="M159" t="s">
        <v>191</v>
      </c>
      <c r="N159">
        <v>2013</v>
      </c>
      <c r="P159" s="9" t="s">
        <v>194</v>
      </c>
    </row>
    <row r="160" spans="1:16">
      <c r="A160" s="3">
        <v>10</v>
      </c>
      <c r="B160" s="3">
        <v>0</v>
      </c>
      <c r="C160" s="3">
        <v>8905</v>
      </c>
      <c r="D160" s="3">
        <v>2088</v>
      </c>
      <c r="E160" t="s">
        <v>195</v>
      </c>
      <c r="F160" t="s">
        <v>196</v>
      </c>
      <c r="G160" t="s">
        <v>16</v>
      </c>
      <c r="H160" t="s">
        <v>67</v>
      </c>
      <c r="I160" s="9">
        <v>37.22</v>
      </c>
      <c r="J160" s="9"/>
      <c r="K160" s="9">
        <f t="shared" si="2"/>
        <v>37.22</v>
      </c>
      <c r="L160" s="1">
        <v>41365</v>
      </c>
      <c r="M160" t="s">
        <v>68</v>
      </c>
      <c r="N160">
        <v>2014</v>
      </c>
    </row>
    <row r="161" spans="1:14">
      <c r="A161" s="3">
        <v>10</v>
      </c>
      <c r="B161" s="3">
        <v>0</v>
      </c>
      <c r="C161" s="3">
        <v>8905</v>
      </c>
      <c r="D161" s="3">
        <v>2088</v>
      </c>
      <c r="E161" t="s">
        <v>195</v>
      </c>
      <c r="F161" t="s">
        <v>196</v>
      </c>
      <c r="G161" t="s">
        <v>16</v>
      </c>
      <c r="H161" t="s">
        <v>67</v>
      </c>
      <c r="I161" s="9">
        <v>177.07</v>
      </c>
      <c r="J161" s="9"/>
      <c r="K161" s="9">
        <f t="shared" si="2"/>
        <v>177.07</v>
      </c>
      <c r="L161" s="1">
        <v>41365</v>
      </c>
      <c r="M161" t="s">
        <v>68</v>
      </c>
      <c r="N161">
        <v>2014</v>
      </c>
    </row>
    <row r="162" spans="1:14">
      <c r="A162" s="3">
        <v>10</v>
      </c>
      <c r="B162" s="3">
        <v>0</v>
      </c>
      <c r="C162" s="3">
        <v>8905</v>
      </c>
      <c r="D162" s="3">
        <v>2088</v>
      </c>
      <c r="E162" t="s">
        <v>195</v>
      </c>
      <c r="F162" t="s">
        <v>196</v>
      </c>
      <c r="G162" t="s">
        <v>16</v>
      </c>
      <c r="H162" t="s">
        <v>67</v>
      </c>
      <c r="I162" s="9">
        <v>1111.06</v>
      </c>
      <c r="J162" s="9"/>
      <c r="K162" s="9">
        <f t="shared" si="2"/>
        <v>1111.06</v>
      </c>
      <c r="L162" s="1">
        <v>41365</v>
      </c>
      <c r="M162" t="s">
        <v>219</v>
      </c>
      <c r="N162">
        <v>2014</v>
      </c>
    </row>
    <row r="163" spans="1:14">
      <c r="A163" s="3">
        <v>10</v>
      </c>
      <c r="B163" s="3">
        <v>0</v>
      </c>
      <c r="C163" s="3">
        <v>8905</v>
      </c>
      <c r="D163" s="3">
        <v>2088</v>
      </c>
      <c r="E163" t="s">
        <v>195</v>
      </c>
      <c r="F163" t="s">
        <v>196</v>
      </c>
      <c r="G163" t="s">
        <v>16</v>
      </c>
      <c r="H163" t="s">
        <v>220</v>
      </c>
      <c r="I163" s="9">
        <v>40.74</v>
      </c>
      <c r="J163" s="9"/>
      <c r="K163" s="9">
        <f t="shared" si="2"/>
        <v>40.74</v>
      </c>
      <c r="L163" s="1">
        <v>41365</v>
      </c>
      <c r="M163" t="s">
        <v>68</v>
      </c>
      <c r="N163">
        <v>2014</v>
      </c>
    </row>
    <row r="164" spans="1:14">
      <c r="A164" s="3">
        <v>10</v>
      </c>
      <c r="B164" s="3">
        <v>0</v>
      </c>
      <c r="C164" s="3">
        <v>8905</v>
      </c>
      <c r="D164" s="3">
        <v>2088</v>
      </c>
      <c r="E164" t="s">
        <v>195</v>
      </c>
      <c r="F164" t="s">
        <v>196</v>
      </c>
      <c r="G164" t="s">
        <v>16</v>
      </c>
      <c r="H164" t="s">
        <v>220</v>
      </c>
      <c r="I164" s="9">
        <v>507.51</v>
      </c>
      <c r="J164" s="9"/>
      <c r="K164" s="9">
        <f t="shared" si="2"/>
        <v>507.51</v>
      </c>
      <c r="L164" s="1">
        <v>41365</v>
      </c>
      <c r="M164" t="s">
        <v>68</v>
      </c>
      <c r="N164">
        <v>2014</v>
      </c>
    </row>
    <row r="165" spans="1:14">
      <c r="A165" s="3">
        <v>10</v>
      </c>
      <c r="B165" s="3">
        <v>0</v>
      </c>
      <c r="C165" s="3">
        <v>8905</v>
      </c>
      <c r="D165" s="3">
        <v>2088</v>
      </c>
      <c r="E165" t="s">
        <v>195</v>
      </c>
      <c r="F165" t="s">
        <v>196</v>
      </c>
      <c r="G165" t="s">
        <v>16</v>
      </c>
      <c r="H165" t="s">
        <v>17</v>
      </c>
      <c r="I165" s="9">
        <v>35.700000000000003</v>
      </c>
      <c r="J165" s="9"/>
      <c r="K165" s="9">
        <f t="shared" si="2"/>
        <v>35.700000000000003</v>
      </c>
      <c r="L165" s="1">
        <v>41394</v>
      </c>
      <c r="M165" t="s">
        <v>221</v>
      </c>
      <c r="N165">
        <v>2014</v>
      </c>
    </row>
    <row r="166" spans="1:14">
      <c r="A166" s="3">
        <v>10</v>
      </c>
      <c r="B166" s="3">
        <v>0</v>
      </c>
      <c r="C166" s="3">
        <v>8905</v>
      </c>
      <c r="D166" s="3">
        <v>2088</v>
      </c>
      <c r="E166" t="s">
        <v>195</v>
      </c>
      <c r="F166" t="s">
        <v>196</v>
      </c>
      <c r="G166" t="s">
        <v>16</v>
      </c>
      <c r="H166" t="s">
        <v>17</v>
      </c>
      <c r="I166" s="9">
        <v>42.59</v>
      </c>
      <c r="J166" s="9"/>
      <c r="K166" s="9">
        <f t="shared" si="2"/>
        <v>42.59</v>
      </c>
      <c r="L166" s="1">
        <v>41394</v>
      </c>
      <c r="M166" t="s">
        <v>222</v>
      </c>
      <c r="N166">
        <v>2014</v>
      </c>
    </row>
    <row r="167" spans="1:14">
      <c r="A167" s="3">
        <v>10</v>
      </c>
      <c r="B167" s="3">
        <v>0</v>
      </c>
      <c r="C167" s="3">
        <v>8905</v>
      </c>
      <c r="D167" s="3">
        <v>2088</v>
      </c>
      <c r="E167" t="s">
        <v>195</v>
      </c>
      <c r="F167" t="s">
        <v>196</v>
      </c>
      <c r="G167" t="s">
        <v>16</v>
      </c>
      <c r="H167" t="s">
        <v>17</v>
      </c>
      <c r="I167" s="9">
        <v>46.85</v>
      </c>
      <c r="J167" s="9"/>
      <c r="K167" s="9">
        <f t="shared" si="2"/>
        <v>46.85</v>
      </c>
      <c r="L167" s="1">
        <v>41394</v>
      </c>
      <c r="M167" t="s">
        <v>222</v>
      </c>
      <c r="N167">
        <v>2014</v>
      </c>
    </row>
    <row r="168" spans="1:14">
      <c r="A168" s="3">
        <v>10</v>
      </c>
      <c r="B168" s="3">
        <v>0</v>
      </c>
      <c r="C168" s="3">
        <v>8905</v>
      </c>
      <c r="D168" s="3">
        <v>2088</v>
      </c>
      <c r="E168" t="s">
        <v>195</v>
      </c>
      <c r="F168" t="s">
        <v>196</v>
      </c>
      <c r="G168" t="s">
        <v>16</v>
      </c>
      <c r="H168" t="s">
        <v>17</v>
      </c>
      <c r="I168" s="9">
        <v>188.74</v>
      </c>
      <c r="J168" s="9"/>
      <c r="K168" s="9">
        <f t="shared" si="2"/>
        <v>188.74</v>
      </c>
      <c r="L168" s="1">
        <v>41394</v>
      </c>
      <c r="M168" t="s">
        <v>126</v>
      </c>
      <c r="N168">
        <v>2014</v>
      </c>
    </row>
    <row r="169" spans="1:14">
      <c r="A169" s="3">
        <v>10</v>
      </c>
      <c r="B169" s="3">
        <v>0</v>
      </c>
      <c r="C169" s="3">
        <v>8905</v>
      </c>
      <c r="D169" s="3">
        <v>2088</v>
      </c>
      <c r="E169" t="s">
        <v>195</v>
      </c>
      <c r="F169" t="s">
        <v>196</v>
      </c>
      <c r="G169" t="s">
        <v>16</v>
      </c>
      <c r="H169" t="s">
        <v>17</v>
      </c>
      <c r="I169" s="9">
        <v>293.08</v>
      </c>
      <c r="J169" s="9"/>
      <c r="K169" s="9">
        <f t="shared" si="2"/>
        <v>293.08</v>
      </c>
      <c r="L169" s="1">
        <v>41394</v>
      </c>
      <c r="M169" t="s">
        <v>223</v>
      </c>
      <c r="N169">
        <v>2014</v>
      </c>
    </row>
    <row r="170" spans="1:14">
      <c r="A170" s="3">
        <v>10</v>
      </c>
      <c r="B170" s="3">
        <v>0</v>
      </c>
      <c r="C170" s="3">
        <v>8905</v>
      </c>
      <c r="D170" s="3">
        <v>2088</v>
      </c>
      <c r="E170" t="s">
        <v>195</v>
      </c>
      <c r="F170" t="s">
        <v>196</v>
      </c>
      <c r="G170" t="s">
        <v>16</v>
      </c>
      <c r="H170" t="s">
        <v>17</v>
      </c>
      <c r="I170" s="9">
        <v>578.80999999999995</v>
      </c>
      <c r="J170" s="9"/>
      <c r="K170" s="9">
        <f t="shared" si="2"/>
        <v>578.80999999999995</v>
      </c>
      <c r="L170" s="1">
        <v>41394</v>
      </c>
      <c r="M170" t="s">
        <v>68</v>
      </c>
      <c r="N170">
        <v>2014</v>
      </c>
    </row>
    <row r="171" spans="1:14">
      <c r="A171" s="3">
        <v>10</v>
      </c>
      <c r="B171" s="3">
        <v>0</v>
      </c>
      <c r="C171" s="3">
        <v>8905</v>
      </c>
      <c r="D171" s="3">
        <v>2088</v>
      </c>
      <c r="E171" t="s">
        <v>195</v>
      </c>
      <c r="F171" t="s">
        <v>196</v>
      </c>
      <c r="G171" t="s">
        <v>16</v>
      </c>
      <c r="H171" t="s">
        <v>17</v>
      </c>
      <c r="I171" s="9">
        <v>619.71</v>
      </c>
      <c r="J171" s="9"/>
      <c r="K171" s="9">
        <f t="shared" si="2"/>
        <v>619.71</v>
      </c>
      <c r="L171" s="1">
        <v>41394</v>
      </c>
      <c r="M171" t="s">
        <v>68</v>
      </c>
      <c r="N171">
        <v>2014</v>
      </c>
    </row>
    <row r="172" spans="1:14">
      <c r="A172" s="3">
        <v>10</v>
      </c>
      <c r="B172" s="3">
        <v>0</v>
      </c>
      <c r="C172" s="3">
        <v>8905</v>
      </c>
      <c r="D172" s="3">
        <v>2088</v>
      </c>
      <c r="E172" t="s">
        <v>195</v>
      </c>
      <c r="F172" t="s">
        <v>196</v>
      </c>
      <c r="G172" t="s">
        <v>9</v>
      </c>
      <c r="H172" t="s">
        <v>14</v>
      </c>
      <c r="I172" s="9">
        <v>182.96</v>
      </c>
      <c r="J172" s="9"/>
      <c r="K172" s="9">
        <f t="shared" si="2"/>
        <v>182.96</v>
      </c>
      <c r="L172" s="1">
        <v>41394</v>
      </c>
      <c r="M172" t="s">
        <v>15</v>
      </c>
      <c r="N172">
        <v>2014</v>
      </c>
    </row>
    <row r="173" spans="1:14">
      <c r="A173" s="3">
        <v>10</v>
      </c>
      <c r="B173" s="3">
        <v>0</v>
      </c>
      <c r="C173" s="3">
        <v>8905</v>
      </c>
      <c r="D173" s="3">
        <v>2088</v>
      </c>
      <c r="E173" t="s">
        <v>195</v>
      </c>
      <c r="F173" t="s">
        <v>196</v>
      </c>
      <c r="G173" t="s">
        <v>16</v>
      </c>
      <c r="H173" t="s">
        <v>17</v>
      </c>
      <c r="I173" s="9">
        <v>20.37</v>
      </c>
      <c r="J173" s="9"/>
      <c r="K173" s="9">
        <f t="shared" si="2"/>
        <v>20.37</v>
      </c>
      <c r="L173" s="1">
        <v>41394</v>
      </c>
      <c r="M173" t="s">
        <v>68</v>
      </c>
      <c r="N173">
        <v>2014</v>
      </c>
    </row>
    <row r="174" spans="1:14">
      <c r="A174" s="3">
        <v>10</v>
      </c>
      <c r="B174" s="3">
        <v>0</v>
      </c>
      <c r="C174" s="3">
        <v>8905</v>
      </c>
      <c r="D174" s="3">
        <v>2088</v>
      </c>
      <c r="E174" t="s">
        <v>195</v>
      </c>
      <c r="F174" t="s">
        <v>196</v>
      </c>
      <c r="G174" t="s">
        <v>16</v>
      </c>
      <c r="H174" t="s">
        <v>17</v>
      </c>
      <c r="I174" s="9">
        <v>21.34</v>
      </c>
      <c r="J174" s="9"/>
      <c r="K174" s="9">
        <f t="shared" si="2"/>
        <v>21.34</v>
      </c>
      <c r="L174" s="1">
        <v>41394</v>
      </c>
      <c r="M174" t="s">
        <v>19</v>
      </c>
      <c r="N174">
        <v>2014</v>
      </c>
    </row>
    <row r="175" spans="1:14">
      <c r="A175" s="3">
        <v>10</v>
      </c>
      <c r="B175" s="3">
        <v>0</v>
      </c>
      <c r="C175" s="3">
        <v>8905</v>
      </c>
      <c r="D175" s="3">
        <v>2088</v>
      </c>
      <c r="E175" t="s">
        <v>195</v>
      </c>
      <c r="F175" t="s">
        <v>196</v>
      </c>
      <c r="G175" t="s">
        <v>16</v>
      </c>
      <c r="H175" t="s">
        <v>17</v>
      </c>
      <c r="I175" s="9">
        <v>29.1</v>
      </c>
      <c r="J175" s="9"/>
      <c r="K175" s="9">
        <f t="shared" si="2"/>
        <v>29.1</v>
      </c>
      <c r="L175" s="1">
        <v>41394</v>
      </c>
      <c r="M175" t="s">
        <v>19</v>
      </c>
      <c r="N175">
        <v>2014</v>
      </c>
    </row>
    <row r="176" spans="1:14">
      <c r="A176" s="3">
        <v>10</v>
      </c>
      <c r="B176" s="3">
        <v>0</v>
      </c>
      <c r="C176" s="3">
        <v>8905</v>
      </c>
      <c r="D176" s="3">
        <v>2088</v>
      </c>
      <c r="E176" t="s">
        <v>195</v>
      </c>
      <c r="F176" t="s">
        <v>196</v>
      </c>
      <c r="G176" t="s">
        <v>9</v>
      </c>
      <c r="H176" t="s">
        <v>224</v>
      </c>
      <c r="I176" s="9">
        <v>1905.94</v>
      </c>
      <c r="J176" s="9"/>
      <c r="K176" s="9">
        <f t="shared" si="2"/>
        <v>1905.94</v>
      </c>
      <c r="L176" s="1">
        <v>41395</v>
      </c>
      <c r="M176" t="s">
        <v>174</v>
      </c>
      <c r="N176">
        <v>2014</v>
      </c>
    </row>
    <row r="177" spans="1:14">
      <c r="A177" s="3">
        <v>10</v>
      </c>
      <c r="B177" s="3">
        <v>0</v>
      </c>
      <c r="C177" s="3">
        <v>8905</v>
      </c>
      <c r="D177" s="3">
        <v>2088</v>
      </c>
      <c r="E177" t="s">
        <v>195</v>
      </c>
      <c r="F177" t="s">
        <v>196</v>
      </c>
      <c r="G177" t="s">
        <v>16</v>
      </c>
      <c r="H177" t="s">
        <v>20</v>
      </c>
      <c r="I177" s="9">
        <v>14.55</v>
      </c>
      <c r="J177" s="9"/>
      <c r="K177" s="9">
        <f t="shared" si="2"/>
        <v>14.55</v>
      </c>
      <c r="L177" s="1">
        <v>41425</v>
      </c>
      <c r="M177" t="s">
        <v>19</v>
      </c>
      <c r="N177">
        <v>2014</v>
      </c>
    </row>
    <row r="178" spans="1:14">
      <c r="A178" s="3">
        <v>10</v>
      </c>
      <c r="B178" s="3">
        <v>0</v>
      </c>
      <c r="C178" s="3">
        <v>8905</v>
      </c>
      <c r="D178" s="3">
        <v>2088</v>
      </c>
      <c r="E178" t="s">
        <v>195</v>
      </c>
      <c r="F178" t="s">
        <v>196</v>
      </c>
      <c r="G178" t="s">
        <v>16</v>
      </c>
      <c r="H178" t="s">
        <v>20</v>
      </c>
      <c r="I178" s="9">
        <v>20.37</v>
      </c>
      <c r="J178" s="9"/>
      <c r="K178" s="9">
        <f t="shared" si="2"/>
        <v>20.37</v>
      </c>
      <c r="L178" s="1">
        <v>41425</v>
      </c>
      <c r="M178" t="s">
        <v>68</v>
      </c>
      <c r="N178">
        <v>2014</v>
      </c>
    </row>
    <row r="179" spans="1:14">
      <c r="A179" s="3">
        <v>10</v>
      </c>
      <c r="B179" s="3">
        <v>0</v>
      </c>
      <c r="C179" s="3">
        <v>8905</v>
      </c>
      <c r="D179" s="3">
        <v>2088</v>
      </c>
      <c r="E179" t="s">
        <v>195</v>
      </c>
      <c r="F179" t="s">
        <v>196</v>
      </c>
      <c r="G179" t="s">
        <v>16</v>
      </c>
      <c r="H179" t="s">
        <v>20</v>
      </c>
      <c r="I179" s="9">
        <v>35.89</v>
      </c>
      <c r="J179" s="9"/>
      <c r="K179" s="9">
        <f t="shared" si="2"/>
        <v>35.89</v>
      </c>
      <c r="L179" s="1">
        <v>41425</v>
      </c>
      <c r="M179" t="s">
        <v>73</v>
      </c>
      <c r="N179">
        <v>2014</v>
      </c>
    </row>
    <row r="180" spans="1:14">
      <c r="A180" s="3">
        <v>10</v>
      </c>
      <c r="B180" s="3">
        <v>0</v>
      </c>
      <c r="C180" s="3">
        <v>8905</v>
      </c>
      <c r="D180" s="3">
        <v>2088</v>
      </c>
      <c r="E180" t="s">
        <v>195</v>
      </c>
      <c r="F180" t="s">
        <v>196</v>
      </c>
      <c r="G180" t="s">
        <v>16</v>
      </c>
      <c r="H180" t="s">
        <v>20</v>
      </c>
      <c r="I180" s="9">
        <v>42.2</v>
      </c>
      <c r="J180" s="9"/>
      <c r="K180" s="9">
        <f t="shared" si="2"/>
        <v>42.2</v>
      </c>
      <c r="L180" s="1">
        <v>41425</v>
      </c>
      <c r="M180" t="s">
        <v>222</v>
      </c>
      <c r="N180">
        <v>2014</v>
      </c>
    </row>
    <row r="181" spans="1:14">
      <c r="A181" s="3">
        <v>10</v>
      </c>
      <c r="B181" s="3">
        <v>0</v>
      </c>
      <c r="C181" s="3">
        <v>8905</v>
      </c>
      <c r="D181" s="3">
        <v>2088</v>
      </c>
      <c r="E181" t="s">
        <v>195</v>
      </c>
      <c r="F181" t="s">
        <v>196</v>
      </c>
      <c r="G181" t="s">
        <v>16</v>
      </c>
      <c r="H181" t="s">
        <v>20</v>
      </c>
      <c r="I181" s="9">
        <v>64.75</v>
      </c>
      <c r="J181" s="9"/>
      <c r="K181" s="9">
        <f t="shared" si="2"/>
        <v>64.75</v>
      </c>
      <c r="L181" s="1">
        <v>41425</v>
      </c>
      <c r="M181" t="s">
        <v>75</v>
      </c>
      <c r="N181">
        <v>2014</v>
      </c>
    </row>
    <row r="182" spans="1:14">
      <c r="A182" s="3">
        <v>10</v>
      </c>
      <c r="B182" s="3">
        <v>0</v>
      </c>
      <c r="C182" s="3">
        <v>8905</v>
      </c>
      <c r="D182" s="3">
        <v>2088</v>
      </c>
      <c r="E182" t="s">
        <v>195</v>
      </c>
      <c r="F182" t="s">
        <v>196</v>
      </c>
      <c r="G182" t="s">
        <v>16</v>
      </c>
      <c r="H182" t="s">
        <v>20</v>
      </c>
      <c r="I182" s="9">
        <v>64.75</v>
      </c>
      <c r="J182" s="9"/>
      <c r="K182" s="9">
        <f t="shared" si="2"/>
        <v>64.75</v>
      </c>
      <c r="L182" s="1">
        <v>41425</v>
      </c>
      <c r="M182" t="s">
        <v>74</v>
      </c>
      <c r="N182">
        <v>2014</v>
      </c>
    </row>
    <row r="183" spans="1:14">
      <c r="A183" s="3">
        <v>10</v>
      </c>
      <c r="B183" s="3">
        <v>0</v>
      </c>
      <c r="C183" s="3">
        <v>8905</v>
      </c>
      <c r="D183" s="3">
        <v>2088</v>
      </c>
      <c r="E183" t="s">
        <v>195</v>
      </c>
      <c r="F183" t="s">
        <v>196</v>
      </c>
      <c r="G183" t="s">
        <v>16</v>
      </c>
      <c r="H183" t="s">
        <v>20</v>
      </c>
      <c r="I183" s="9">
        <v>371.49</v>
      </c>
      <c r="J183" s="9"/>
      <c r="K183" s="9">
        <f t="shared" si="2"/>
        <v>371.49</v>
      </c>
      <c r="L183" s="1">
        <v>41425</v>
      </c>
      <c r="M183" t="s">
        <v>223</v>
      </c>
      <c r="N183">
        <v>2014</v>
      </c>
    </row>
    <row r="184" spans="1:14">
      <c r="A184" s="3">
        <v>10</v>
      </c>
      <c r="B184" s="3">
        <v>0</v>
      </c>
      <c r="C184" s="3">
        <v>8905</v>
      </c>
      <c r="D184" s="3">
        <v>2088</v>
      </c>
      <c r="E184" t="s">
        <v>195</v>
      </c>
      <c r="F184" t="s">
        <v>196</v>
      </c>
      <c r="G184" t="s">
        <v>16</v>
      </c>
      <c r="H184" t="s">
        <v>20</v>
      </c>
      <c r="I184" s="9">
        <v>512.6</v>
      </c>
      <c r="J184" s="9"/>
      <c r="K184" s="9">
        <f t="shared" si="2"/>
        <v>512.6</v>
      </c>
      <c r="L184" s="1">
        <v>41425</v>
      </c>
      <c r="M184" t="s">
        <v>68</v>
      </c>
      <c r="N184">
        <v>2014</v>
      </c>
    </row>
    <row r="185" spans="1:14">
      <c r="A185" s="3">
        <v>10</v>
      </c>
      <c r="B185" s="3">
        <v>0</v>
      </c>
      <c r="C185" s="3">
        <v>8905</v>
      </c>
      <c r="D185" s="3">
        <v>2088</v>
      </c>
      <c r="E185" t="s">
        <v>195</v>
      </c>
      <c r="F185" t="s">
        <v>196</v>
      </c>
      <c r="G185" t="s">
        <v>16</v>
      </c>
      <c r="H185" t="s">
        <v>20</v>
      </c>
      <c r="I185" s="9">
        <v>695.61</v>
      </c>
      <c r="J185" s="9"/>
      <c r="K185" s="9">
        <f t="shared" si="2"/>
        <v>695.61</v>
      </c>
      <c r="L185" s="1">
        <v>41425</v>
      </c>
      <c r="M185" t="s">
        <v>225</v>
      </c>
      <c r="N185">
        <v>2014</v>
      </c>
    </row>
    <row r="186" spans="1:14">
      <c r="A186" s="3">
        <v>10</v>
      </c>
      <c r="B186" s="3">
        <v>0</v>
      </c>
      <c r="C186" s="3">
        <v>8905</v>
      </c>
      <c r="D186" s="3">
        <v>2088</v>
      </c>
      <c r="E186" t="s">
        <v>195</v>
      </c>
      <c r="F186" t="s">
        <v>196</v>
      </c>
      <c r="G186" t="s">
        <v>16</v>
      </c>
      <c r="H186" t="s">
        <v>23</v>
      </c>
      <c r="I186" s="9">
        <v>10.19</v>
      </c>
      <c r="J186" s="9"/>
      <c r="K186" s="9">
        <f t="shared" si="2"/>
        <v>10.19</v>
      </c>
      <c r="L186" s="1">
        <v>41455</v>
      </c>
      <c r="M186" t="s">
        <v>125</v>
      </c>
      <c r="N186">
        <v>2014</v>
      </c>
    </row>
    <row r="187" spans="1:14">
      <c r="A187" s="3">
        <v>10</v>
      </c>
      <c r="B187" s="3">
        <v>0</v>
      </c>
      <c r="C187" s="3">
        <v>8905</v>
      </c>
      <c r="D187" s="3">
        <v>2088</v>
      </c>
      <c r="E187" t="s">
        <v>195</v>
      </c>
      <c r="F187" t="s">
        <v>196</v>
      </c>
      <c r="G187" t="s">
        <v>16</v>
      </c>
      <c r="H187" t="s">
        <v>23</v>
      </c>
      <c r="I187" s="9">
        <v>10.19</v>
      </c>
      <c r="J187" s="9"/>
      <c r="K187" s="9">
        <f t="shared" si="2"/>
        <v>10.19</v>
      </c>
      <c r="L187" s="1">
        <v>41455</v>
      </c>
      <c r="M187" t="s">
        <v>125</v>
      </c>
      <c r="N187">
        <v>2014</v>
      </c>
    </row>
    <row r="188" spans="1:14">
      <c r="A188" s="3">
        <v>10</v>
      </c>
      <c r="B188" s="3">
        <v>0</v>
      </c>
      <c r="C188" s="3">
        <v>8905</v>
      </c>
      <c r="D188" s="3">
        <v>2088</v>
      </c>
      <c r="E188" t="s">
        <v>195</v>
      </c>
      <c r="F188" t="s">
        <v>196</v>
      </c>
      <c r="G188" t="s">
        <v>16</v>
      </c>
      <c r="H188" t="s">
        <v>23</v>
      </c>
      <c r="I188" s="9">
        <v>14.55</v>
      </c>
      <c r="J188" s="9"/>
      <c r="K188" s="9">
        <f t="shared" si="2"/>
        <v>14.55</v>
      </c>
      <c r="L188" s="1">
        <v>41455</v>
      </c>
      <c r="M188" t="s">
        <v>19</v>
      </c>
      <c r="N188">
        <v>2014</v>
      </c>
    </row>
    <row r="189" spans="1:14">
      <c r="A189" s="3">
        <v>10</v>
      </c>
      <c r="B189" s="3">
        <v>0</v>
      </c>
      <c r="C189" s="3">
        <v>8905</v>
      </c>
      <c r="D189" s="3">
        <v>2088</v>
      </c>
      <c r="E189" t="s">
        <v>195</v>
      </c>
      <c r="F189" t="s">
        <v>196</v>
      </c>
      <c r="G189" t="s">
        <v>16</v>
      </c>
      <c r="H189" t="s">
        <v>23</v>
      </c>
      <c r="I189" s="9">
        <v>41.81</v>
      </c>
      <c r="J189" s="9"/>
      <c r="K189" s="9">
        <f t="shared" si="2"/>
        <v>41.81</v>
      </c>
      <c r="L189" s="1">
        <v>41455</v>
      </c>
      <c r="M189" t="s">
        <v>222</v>
      </c>
      <c r="N189">
        <v>2014</v>
      </c>
    </row>
    <row r="190" spans="1:14">
      <c r="A190" s="3">
        <v>10</v>
      </c>
      <c r="B190" s="3">
        <v>0</v>
      </c>
      <c r="C190" s="3">
        <v>8905</v>
      </c>
      <c r="D190" s="3">
        <v>2088</v>
      </c>
      <c r="E190" t="s">
        <v>195</v>
      </c>
      <c r="F190" t="s">
        <v>196</v>
      </c>
      <c r="G190" t="s">
        <v>16</v>
      </c>
      <c r="H190" t="s">
        <v>23</v>
      </c>
      <c r="I190" s="9">
        <v>207.92</v>
      </c>
      <c r="J190" s="9"/>
      <c r="K190" s="9">
        <f t="shared" si="2"/>
        <v>207.92</v>
      </c>
      <c r="L190" s="1">
        <v>41455</v>
      </c>
      <c r="M190" t="s">
        <v>125</v>
      </c>
      <c r="N190">
        <v>2014</v>
      </c>
    </row>
    <row r="191" spans="1:14">
      <c r="A191" s="3">
        <v>10</v>
      </c>
      <c r="B191" s="3">
        <v>0</v>
      </c>
      <c r="C191" s="3">
        <v>8905</v>
      </c>
      <c r="D191" s="3">
        <v>2088</v>
      </c>
      <c r="E191" t="s">
        <v>195</v>
      </c>
      <c r="F191" t="s">
        <v>196</v>
      </c>
      <c r="G191" t="s">
        <v>16</v>
      </c>
      <c r="H191" t="s">
        <v>23</v>
      </c>
      <c r="I191" s="9">
        <v>233.38</v>
      </c>
      <c r="J191" s="9"/>
      <c r="K191" s="9">
        <f t="shared" si="2"/>
        <v>233.38</v>
      </c>
      <c r="L191" s="1">
        <v>41455</v>
      </c>
      <c r="M191" t="s">
        <v>125</v>
      </c>
      <c r="N191">
        <v>2014</v>
      </c>
    </row>
    <row r="192" spans="1:14">
      <c r="A192" s="3">
        <v>10</v>
      </c>
      <c r="B192" s="3">
        <v>0</v>
      </c>
      <c r="C192" s="3">
        <v>8905</v>
      </c>
      <c r="D192" s="3">
        <v>2088</v>
      </c>
      <c r="E192" t="s">
        <v>195</v>
      </c>
      <c r="F192" t="s">
        <v>196</v>
      </c>
      <c r="G192" t="s">
        <v>16</v>
      </c>
      <c r="H192" t="s">
        <v>23</v>
      </c>
      <c r="I192" s="9">
        <v>345.43</v>
      </c>
      <c r="J192" s="9"/>
      <c r="K192" s="9">
        <f t="shared" si="2"/>
        <v>345.43</v>
      </c>
      <c r="L192" s="1">
        <v>41455</v>
      </c>
      <c r="M192" t="s">
        <v>68</v>
      </c>
      <c r="N192">
        <v>2014</v>
      </c>
    </row>
    <row r="193" spans="1:14">
      <c r="A193" s="3">
        <v>10</v>
      </c>
      <c r="B193" s="3">
        <v>0</v>
      </c>
      <c r="C193" s="3">
        <v>8905</v>
      </c>
      <c r="D193" s="3">
        <v>2088</v>
      </c>
      <c r="E193" t="s">
        <v>195</v>
      </c>
      <c r="F193" t="s">
        <v>196</v>
      </c>
      <c r="G193" t="s">
        <v>16</v>
      </c>
      <c r="H193" t="s">
        <v>23</v>
      </c>
      <c r="I193" s="9">
        <v>396.36</v>
      </c>
      <c r="J193" s="9"/>
      <c r="K193" s="9">
        <f t="shared" si="2"/>
        <v>396.36</v>
      </c>
      <c r="L193" s="1">
        <v>41455</v>
      </c>
      <c r="M193" t="s">
        <v>68</v>
      </c>
      <c r="N193">
        <v>2014</v>
      </c>
    </row>
    <row r="194" spans="1:14">
      <c r="A194" s="3">
        <v>10</v>
      </c>
      <c r="B194" s="3">
        <v>0</v>
      </c>
      <c r="C194" s="3">
        <v>8905</v>
      </c>
      <c r="D194" s="3">
        <v>2088</v>
      </c>
      <c r="E194" t="s">
        <v>195</v>
      </c>
      <c r="F194" t="s">
        <v>196</v>
      </c>
      <c r="G194" t="s">
        <v>16</v>
      </c>
      <c r="H194" t="s">
        <v>159</v>
      </c>
      <c r="I194" s="9"/>
      <c r="J194" s="9">
        <v>1390.19</v>
      </c>
      <c r="K194" s="9">
        <f t="shared" si="2"/>
        <v>-1390.19</v>
      </c>
      <c r="L194" s="1">
        <v>41486</v>
      </c>
      <c r="M194" t="s">
        <v>24</v>
      </c>
      <c r="N194">
        <v>2014</v>
      </c>
    </row>
    <row r="195" spans="1:14">
      <c r="A195" s="3">
        <v>10</v>
      </c>
      <c r="B195" s="3">
        <v>0</v>
      </c>
      <c r="C195" s="3">
        <v>8905</v>
      </c>
      <c r="D195" s="3">
        <v>2088</v>
      </c>
      <c r="E195" t="s">
        <v>195</v>
      </c>
      <c r="F195" t="s">
        <v>196</v>
      </c>
      <c r="G195" t="s">
        <v>16</v>
      </c>
      <c r="H195" t="s">
        <v>159</v>
      </c>
      <c r="I195" s="9"/>
      <c r="J195" s="9">
        <v>212.3</v>
      </c>
      <c r="K195" s="9">
        <f t="shared" ref="K195:K258" si="3">I195-J195</f>
        <v>-212.3</v>
      </c>
      <c r="L195" s="1">
        <v>41486</v>
      </c>
      <c r="M195" t="s">
        <v>226</v>
      </c>
      <c r="N195">
        <v>2014</v>
      </c>
    </row>
    <row r="196" spans="1:14">
      <c r="A196" s="3">
        <v>10</v>
      </c>
      <c r="B196" s="3">
        <v>0</v>
      </c>
      <c r="C196" s="3">
        <v>8905</v>
      </c>
      <c r="D196" s="3">
        <v>2088</v>
      </c>
      <c r="E196" t="s">
        <v>195</v>
      </c>
      <c r="F196" t="s">
        <v>196</v>
      </c>
      <c r="G196" t="s">
        <v>16</v>
      </c>
      <c r="H196" t="s">
        <v>159</v>
      </c>
      <c r="I196" s="9"/>
      <c r="J196" s="9">
        <v>73.23</v>
      </c>
      <c r="K196" s="9">
        <f t="shared" si="3"/>
        <v>-73.23</v>
      </c>
      <c r="L196" s="1">
        <v>41486</v>
      </c>
      <c r="M196" t="s">
        <v>68</v>
      </c>
      <c r="N196">
        <v>2014</v>
      </c>
    </row>
    <row r="197" spans="1:14">
      <c r="A197" s="3">
        <v>10</v>
      </c>
      <c r="B197" s="3">
        <v>0</v>
      </c>
      <c r="C197" s="3">
        <v>8905</v>
      </c>
      <c r="D197" s="3">
        <v>2088</v>
      </c>
      <c r="E197" t="s">
        <v>195</v>
      </c>
      <c r="F197" t="s">
        <v>196</v>
      </c>
      <c r="G197" t="s">
        <v>16</v>
      </c>
      <c r="H197" t="s">
        <v>159</v>
      </c>
      <c r="I197" s="9">
        <v>25.47</v>
      </c>
      <c r="J197" s="9"/>
      <c r="K197" s="9">
        <f t="shared" si="3"/>
        <v>25.47</v>
      </c>
      <c r="L197" s="1">
        <v>41486</v>
      </c>
      <c r="M197" t="s">
        <v>125</v>
      </c>
      <c r="N197">
        <v>2014</v>
      </c>
    </row>
    <row r="198" spans="1:14">
      <c r="A198" s="3">
        <v>10</v>
      </c>
      <c r="B198" s="3">
        <v>0</v>
      </c>
      <c r="C198" s="3">
        <v>8905</v>
      </c>
      <c r="D198" s="3">
        <v>2088</v>
      </c>
      <c r="E198" t="s">
        <v>195</v>
      </c>
      <c r="F198" t="s">
        <v>196</v>
      </c>
      <c r="G198" t="s">
        <v>16</v>
      </c>
      <c r="H198" t="s">
        <v>159</v>
      </c>
      <c r="I198" s="9">
        <v>507.51</v>
      </c>
      <c r="J198" s="9"/>
      <c r="K198" s="9">
        <f t="shared" si="3"/>
        <v>507.51</v>
      </c>
      <c r="L198" s="1">
        <v>41486</v>
      </c>
      <c r="M198" t="s">
        <v>125</v>
      </c>
      <c r="N198">
        <v>2014</v>
      </c>
    </row>
    <row r="199" spans="1:14">
      <c r="A199" s="3">
        <v>10</v>
      </c>
      <c r="B199" s="3">
        <v>0</v>
      </c>
      <c r="C199" s="3">
        <v>8905</v>
      </c>
      <c r="D199" s="3">
        <v>2088</v>
      </c>
      <c r="E199" t="s">
        <v>195</v>
      </c>
      <c r="F199" t="s">
        <v>196</v>
      </c>
      <c r="G199" t="s">
        <v>16</v>
      </c>
      <c r="H199" t="s">
        <v>159</v>
      </c>
      <c r="I199" s="9">
        <v>544.82000000000005</v>
      </c>
      <c r="J199" s="9"/>
      <c r="K199" s="9">
        <f t="shared" si="3"/>
        <v>544.82000000000005</v>
      </c>
      <c r="L199" s="1">
        <v>41486</v>
      </c>
      <c r="M199" t="s">
        <v>226</v>
      </c>
      <c r="N199">
        <v>2014</v>
      </c>
    </row>
    <row r="200" spans="1:14">
      <c r="A200" s="3">
        <v>10</v>
      </c>
      <c r="B200" s="3">
        <v>0</v>
      </c>
      <c r="C200" s="3">
        <v>8905</v>
      </c>
      <c r="D200" s="3">
        <v>2088</v>
      </c>
      <c r="E200" t="s">
        <v>195</v>
      </c>
      <c r="F200" t="s">
        <v>196</v>
      </c>
      <c r="G200" t="s">
        <v>16</v>
      </c>
      <c r="H200" t="s">
        <v>159</v>
      </c>
      <c r="I200" s="9">
        <v>1324.84</v>
      </c>
      <c r="J200" s="9"/>
      <c r="K200" s="9">
        <f t="shared" si="3"/>
        <v>1324.84</v>
      </c>
      <c r="L200" s="1">
        <v>41486</v>
      </c>
      <c r="M200" t="s">
        <v>227</v>
      </c>
      <c r="N200">
        <v>2014</v>
      </c>
    </row>
    <row r="201" spans="1:14">
      <c r="A201" s="3">
        <v>10</v>
      </c>
      <c r="B201" s="3">
        <v>0</v>
      </c>
      <c r="C201" s="3">
        <v>8905</v>
      </c>
      <c r="D201" s="3">
        <v>2088</v>
      </c>
      <c r="E201" t="s">
        <v>195</v>
      </c>
      <c r="F201" t="s">
        <v>196</v>
      </c>
      <c r="G201" t="s">
        <v>16</v>
      </c>
      <c r="H201" t="s">
        <v>25</v>
      </c>
      <c r="I201" s="9">
        <v>1405.48</v>
      </c>
      <c r="J201" s="9"/>
      <c r="K201" s="9">
        <f t="shared" si="3"/>
        <v>1405.48</v>
      </c>
      <c r="L201" s="1">
        <v>41486</v>
      </c>
      <c r="M201" t="s">
        <v>26</v>
      </c>
      <c r="N201">
        <v>2014</v>
      </c>
    </row>
    <row r="202" spans="1:14">
      <c r="A202" s="3">
        <v>10</v>
      </c>
      <c r="B202" s="3">
        <v>0</v>
      </c>
      <c r="C202" s="3">
        <v>8905</v>
      </c>
      <c r="D202" s="3">
        <v>2088</v>
      </c>
      <c r="E202" t="s">
        <v>195</v>
      </c>
      <c r="F202" t="s">
        <v>196</v>
      </c>
      <c r="G202" t="s">
        <v>16</v>
      </c>
      <c r="H202" t="s">
        <v>25</v>
      </c>
      <c r="I202" s="9">
        <v>957.91</v>
      </c>
      <c r="J202" s="9"/>
      <c r="K202" s="9">
        <f t="shared" si="3"/>
        <v>957.91</v>
      </c>
      <c r="L202" s="1">
        <v>41486</v>
      </c>
      <c r="M202" t="s">
        <v>140</v>
      </c>
      <c r="N202">
        <v>2014</v>
      </c>
    </row>
    <row r="203" spans="1:14">
      <c r="A203" s="3">
        <v>10</v>
      </c>
      <c r="B203" s="3">
        <v>0</v>
      </c>
      <c r="C203" s="3">
        <v>8905</v>
      </c>
      <c r="D203" s="3">
        <v>2088</v>
      </c>
      <c r="E203" t="s">
        <v>195</v>
      </c>
      <c r="F203" t="s">
        <v>196</v>
      </c>
      <c r="G203" t="s">
        <v>9</v>
      </c>
      <c r="H203" t="s">
        <v>228</v>
      </c>
      <c r="I203" s="9">
        <v>1905.94</v>
      </c>
      <c r="J203" s="9"/>
      <c r="K203" s="9">
        <f t="shared" si="3"/>
        <v>1905.94</v>
      </c>
      <c r="L203" s="1">
        <v>41505</v>
      </c>
      <c r="M203" t="s">
        <v>174</v>
      </c>
      <c r="N203">
        <v>2014</v>
      </c>
    </row>
    <row r="204" spans="1:14">
      <c r="A204" s="3">
        <v>10</v>
      </c>
      <c r="B204" s="3">
        <v>0</v>
      </c>
      <c r="C204" s="3">
        <v>8905</v>
      </c>
      <c r="D204" s="3">
        <v>2088</v>
      </c>
      <c r="E204" t="s">
        <v>195</v>
      </c>
      <c r="F204" t="s">
        <v>196</v>
      </c>
      <c r="G204" t="s">
        <v>16</v>
      </c>
      <c r="H204" t="s">
        <v>70</v>
      </c>
      <c r="I204" s="9">
        <v>36.67</v>
      </c>
      <c r="J204" s="9"/>
      <c r="K204" s="9">
        <f t="shared" si="3"/>
        <v>36.67</v>
      </c>
      <c r="L204" s="1">
        <v>41517</v>
      </c>
      <c r="M204" t="s">
        <v>68</v>
      </c>
      <c r="N204">
        <v>2014</v>
      </c>
    </row>
    <row r="205" spans="1:14">
      <c r="A205" s="3">
        <v>10</v>
      </c>
      <c r="B205" s="3">
        <v>0</v>
      </c>
      <c r="C205" s="3">
        <v>8905</v>
      </c>
      <c r="D205" s="3">
        <v>2088</v>
      </c>
      <c r="E205" t="s">
        <v>195</v>
      </c>
      <c r="F205" t="s">
        <v>196</v>
      </c>
      <c r="G205" t="s">
        <v>16</v>
      </c>
      <c r="H205" t="s">
        <v>70</v>
      </c>
      <c r="I205" s="9">
        <v>42.95</v>
      </c>
      <c r="J205" s="9"/>
      <c r="K205" s="9">
        <f t="shared" si="3"/>
        <v>42.95</v>
      </c>
      <c r="L205" s="1">
        <v>41517</v>
      </c>
      <c r="M205" t="s">
        <v>229</v>
      </c>
      <c r="N205">
        <v>2014</v>
      </c>
    </row>
    <row r="206" spans="1:14">
      <c r="A206" s="3">
        <v>10</v>
      </c>
      <c r="B206" s="3">
        <v>0</v>
      </c>
      <c r="C206" s="3">
        <v>8905</v>
      </c>
      <c r="D206" s="3">
        <v>2088</v>
      </c>
      <c r="E206" t="s">
        <v>195</v>
      </c>
      <c r="F206" t="s">
        <v>196</v>
      </c>
      <c r="G206" t="s">
        <v>16</v>
      </c>
      <c r="H206" t="s">
        <v>70</v>
      </c>
      <c r="I206" s="9">
        <v>174.43</v>
      </c>
      <c r="J206" s="9"/>
      <c r="K206" s="9">
        <f t="shared" si="3"/>
        <v>174.43</v>
      </c>
      <c r="L206" s="1">
        <v>41517</v>
      </c>
      <c r="M206" t="s">
        <v>68</v>
      </c>
      <c r="N206">
        <v>2014</v>
      </c>
    </row>
    <row r="207" spans="1:14">
      <c r="A207" s="3">
        <v>10</v>
      </c>
      <c r="B207" s="3">
        <v>0</v>
      </c>
      <c r="C207" s="3">
        <v>8905</v>
      </c>
      <c r="D207" s="3">
        <v>2088</v>
      </c>
      <c r="E207" t="s">
        <v>195</v>
      </c>
      <c r="F207" t="s">
        <v>196</v>
      </c>
      <c r="G207" t="s">
        <v>9</v>
      </c>
      <c r="H207" t="s">
        <v>230</v>
      </c>
      <c r="I207" s="9">
        <v>1905.94</v>
      </c>
      <c r="J207" s="9"/>
      <c r="K207" s="9">
        <f t="shared" si="3"/>
        <v>1905.94</v>
      </c>
      <c r="L207" s="1">
        <v>41526</v>
      </c>
      <c r="M207" t="s">
        <v>174</v>
      </c>
      <c r="N207">
        <v>2014</v>
      </c>
    </row>
    <row r="208" spans="1:14">
      <c r="A208" s="3">
        <v>10</v>
      </c>
      <c r="B208" s="3">
        <v>0</v>
      </c>
      <c r="C208" s="3">
        <v>8905</v>
      </c>
      <c r="D208" s="3">
        <v>2088</v>
      </c>
      <c r="E208" t="s">
        <v>195</v>
      </c>
      <c r="F208" t="s">
        <v>196</v>
      </c>
      <c r="G208" t="s">
        <v>16</v>
      </c>
      <c r="H208" t="s">
        <v>30</v>
      </c>
      <c r="I208" s="9">
        <v>14.55</v>
      </c>
      <c r="J208" s="9"/>
      <c r="K208" s="9">
        <f t="shared" si="3"/>
        <v>14.55</v>
      </c>
      <c r="L208" s="1">
        <v>41547</v>
      </c>
      <c r="M208" t="s">
        <v>19</v>
      </c>
      <c r="N208">
        <v>2014</v>
      </c>
    </row>
    <row r="209" spans="1:14">
      <c r="A209" s="3">
        <v>10</v>
      </c>
      <c r="B209" s="3">
        <v>0</v>
      </c>
      <c r="C209" s="3">
        <v>8905</v>
      </c>
      <c r="D209" s="3">
        <v>2088</v>
      </c>
      <c r="E209" t="s">
        <v>195</v>
      </c>
      <c r="F209" t="s">
        <v>196</v>
      </c>
      <c r="G209" t="s">
        <v>16</v>
      </c>
      <c r="H209" t="s">
        <v>30</v>
      </c>
      <c r="I209" s="9">
        <v>18.34</v>
      </c>
      <c r="J209" s="9"/>
      <c r="K209" s="9">
        <f t="shared" si="3"/>
        <v>18.34</v>
      </c>
      <c r="L209" s="1">
        <v>41547</v>
      </c>
      <c r="M209" t="s">
        <v>68</v>
      </c>
      <c r="N209">
        <v>2014</v>
      </c>
    </row>
    <row r="210" spans="1:14">
      <c r="A210" s="3">
        <v>10</v>
      </c>
      <c r="B210" s="3">
        <v>0</v>
      </c>
      <c r="C210" s="3">
        <v>8905</v>
      </c>
      <c r="D210" s="3">
        <v>2088</v>
      </c>
      <c r="E210" t="s">
        <v>195</v>
      </c>
      <c r="F210" t="s">
        <v>196</v>
      </c>
      <c r="G210" t="s">
        <v>16</v>
      </c>
      <c r="H210" t="s">
        <v>30</v>
      </c>
      <c r="I210" s="9">
        <v>36.67</v>
      </c>
      <c r="J210" s="9"/>
      <c r="K210" s="9">
        <f t="shared" si="3"/>
        <v>36.67</v>
      </c>
      <c r="L210" s="1">
        <v>41547</v>
      </c>
      <c r="M210" t="s">
        <v>68</v>
      </c>
      <c r="N210">
        <v>2014</v>
      </c>
    </row>
    <row r="211" spans="1:14">
      <c r="A211" s="3">
        <v>10</v>
      </c>
      <c r="B211" s="3">
        <v>0</v>
      </c>
      <c r="C211" s="3">
        <v>8905</v>
      </c>
      <c r="D211" s="3">
        <v>2088</v>
      </c>
      <c r="E211" t="s">
        <v>195</v>
      </c>
      <c r="F211" t="s">
        <v>196</v>
      </c>
      <c r="G211" t="s">
        <v>16</v>
      </c>
      <c r="H211" t="s">
        <v>30</v>
      </c>
      <c r="I211" s="9">
        <v>99.95</v>
      </c>
      <c r="J211" s="9"/>
      <c r="K211" s="9">
        <f t="shared" si="3"/>
        <v>99.95</v>
      </c>
      <c r="L211" s="1">
        <v>41547</v>
      </c>
      <c r="M211" t="s">
        <v>68</v>
      </c>
      <c r="N211">
        <v>2014</v>
      </c>
    </row>
    <row r="212" spans="1:14">
      <c r="A212" s="3">
        <v>10</v>
      </c>
      <c r="B212" s="3">
        <v>0</v>
      </c>
      <c r="C212" s="3">
        <v>8905</v>
      </c>
      <c r="D212" s="3">
        <v>2088</v>
      </c>
      <c r="E212" t="s">
        <v>195</v>
      </c>
      <c r="F212" t="s">
        <v>196</v>
      </c>
      <c r="G212" t="s">
        <v>16</v>
      </c>
      <c r="H212" t="s">
        <v>30</v>
      </c>
      <c r="I212" s="9">
        <v>194.81</v>
      </c>
      <c r="J212" s="9"/>
      <c r="K212" s="9">
        <f t="shared" si="3"/>
        <v>194.81</v>
      </c>
      <c r="L212" s="1">
        <v>41547</v>
      </c>
      <c r="M212" t="s">
        <v>68</v>
      </c>
      <c r="N212">
        <v>2014</v>
      </c>
    </row>
    <row r="213" spans="1:14">
      <c r="A213" s="3">
        <v>10</v>
      </c>
      <c r="B213" s="3">
        <v>0</v>
      </c>
      <c r="C213" s="3">
        <v>8905</v>
      </c>
      <c r="D213" s="3">
        <v>2088</v>
      </c>
      <c r="E213" t="s">
        <v>195</v>
      </c>
      <c r="F213" t="s">
        <v>196</v>
      </c>
      <c r="G213" t="s">
        <v>16</v>
      </c>
      <c r="H213" t="s">
        <v>30</v>
      </c>
      <c r="I213" s="9">
        <v>217.56</v>
      </c>
      <c r="J213" s="9"/>
      <c r="K213" s="9">
        <f t="shared" si="3"/>
        <v>217.56</v>
      </c>
      <c r="L213" s="1">
        <v>41547</v>
      </c>
      <c r="M213" t="s">
        <v>127</v>
      </c>
      <c r="N213">
        <v>2014</v>
      </c>
    </row>
    <row r="214" spans="1:14">
      <c r="A214" s="3">
        <v>10</v>
      </c>
      <c r="B214" s="3">
        <v>0</v>
      </c>
      <c r="C214" s="3">
        <v>8905</v>
      </c>
      <c r="D214" s="3">
        <v>2088</v>
      </c>
      <c r="E214" t="s">
        <v>195</v>
      </c>
      <c r="F214" t="s">
        <v>196</v>
      </c>
      <c r="G214" t="s">
        <v>9</v>
      </c>
      <c r="H214" t="s">
        <v>35</v>
      </c>
      <c r="I214" s="9">
        <v>74.540000000000006</v>
      </c>
      <c r="J214" s="9"/>
      <c r="K214" s="9">
        <f t="shared" si="3"/>
        <v>74.540000000000006</v>
      </c>
      <c r="L214" s="1">
        <v>41578</v>
      </c>
      <c r="M214" t="s">
        <v>15</v>
      </c>
      <c r="N214">
        <v>2014</v>
      </c>
    </row>
    <row r="215" spans="1:14">
      <c r="A215" s="3">
        <v>10</v>
      </c>
      <c r="B215" s="3">
        <v>0</v>
      </c>
      <c r="C215" s="3">
        <v>8905</v>
      </c>
      <c r="D215" s="3">
        <v>2088</v>
      </c>
      <c r="E215" t="s">
        <v>195</v>
      </c>
      <c r="F215" t="s">
        <v>196</v>
      </c>
      <c r="G215" t="s">
        <v>9</v>
      </c>
      <c r="H215" t="s">
        <v>144</v>
      </c>
      <c r="I215" s="9">
        <v>70.16</v>
      </c>
      <c r="J215" s="9"/>
      <c r="K215" s="9">
        <f t="shared" si="3"/>
        <v>70.16</v>
      </c>
      <c r="L215" s="1">
        <v>41578</v>
      </c>
      <c r="M215" t="s">
        <v>15</v>
      </c>
      <c r="N215">
        <v>2014</v>
      </c>
    </row>
    <row r="216" spans="1:14">
      <c r="A216" s="3">
        <v>10</v>
      </c>
      <c r="B216" s="3">
        <v>0</v>
      </c>
      <c r="C216" s="3">
        <v>8905</v>
      </c>
      <c r="D216" s="3">
        <v>2088</v>
      </c>
      <c r="E216" t="s">
        <v>195</v>
      </c>
      <c r="F216" t="s">
        <v>196</v>
      </c>
      <c r="G216" t="s">
        <v>9</v>
      </c>
      <c r="H216" t="s">
        <v>36</v>
      </c>
      <c r="I216" s="9">
        <v>49.37</v>
      </c>
      <c r="J216" s="9"/>
      <c r="K216" s="9">
        <f t="shared" si="3"/>
        <v>49.37</v>
      </c>
      <c r="L216" s="1">
        <v>41578</v>
      </c>
      <c r="M216" t="s">
        <v>15</v>
      </c>
      <c r="N216">
        <v>2014</v>
      </c>
    </row>
    <row r="217" spans="1:14">
      <c r="A217" s="3">
        <v>10</v>
      </c>
      <c r="B217" s="3">
        <v>0</v>
      </c>
      <c r="C217" s="3">
        <v>8905</v>
      </c>
      <c r="D217" s="3">
        <v>2088</v>
      </c>
      <c r="E217" t="s">
        <v>195</v>
      </c>
      <c r="F217" t="s">
        <v>196</v>
      </c>
      <c r="G217" t="s">
        <v>16</v>
      </c>
      <c r="H217" t="s">
        <v>37</v>
      </c>
      <c r="I217" s="9">
        <v>34.92</v>
      </c>
      <c r="J217" s="9"/>
      <c r="K217" s="9">
        <f t="shared" si="3"/>
        <v>34.92</v>
      </c>
      <c r="L217" s="1">
        <v>41578</v>
      </c>
      <c r="M217" t="s">
        <v>231</v>
      </c>
      <c r="N217">
        <v>2014</v>
      </c>
    </row>
    <row r="218" spans="1:14">
      <c r="A218" s="3">
        <v>10</v>
      </c>
      <c r="B218" s="3">
        <v>0</v>
      </c>
      <c r="C218" s="3">
        <v>8905</v>
      </c>
      <c r="D218" s="3">
        <v>2088</v>
      </c>
      <c r="E218" t="s">
        <v>195</v>
      </c>
      <c r="F218" t="s">
        <v>196</v>
      </c>
      <c r="G218" t="s">
        <v>16</v>
      </c>
      <c r="H218" t="s">
        <v>37</v>
      </c>
      <c r="I218" s="9">
        <v>37.64</v>
      </c>
      <c r="J218" s="9"/>
      <c r="K218" s="9">
        <f t="shared" si="3"/>
        <v>37.64</v>
      </c>
      <c r="L218" s="1">
        <v>41578</v>
      </c>
      <c r="M218" t="s">
        <v>232</v>
      </c>
      <c r="N218">
        <v>2014</v>
      </c>
    </row>
    <row r="219" spans="1:14">
      <c r="A219" s="3">
        <v>10</v>
      </c>
      <c r="B219" s="3">
        <v>0</v>
      </c>
      <c r="C219" s="3">
        <v>8905</v>
      </c>
      <c r="D219" s="3">
        <v>2088</v>
      </c>
      <c r="E219" t="s">
        <v>195</v>
      </c>
      <c r="F219" t="s">
        <v>196</v>
      </c>
      <c r="G219" t="s">
        <v>16</v>
      </c>
      <c r="H219" t="s">
        <v>37</v>
      </c>
      <c r="I219" s="9">
        <v>877.04</v>
      </c>
      <c r="J219" s="9"/>
      <c r="K219" s="9">
        <f t="shared" si="3"/>
        <v>877.04</v>
      </c>
      <c r="L219" s="1">
        <v>41578</v>
      </c>
      <c r="M219" t="s">
        <v>126</v>
      </c>
      <c r="N219">
        <v>2014</v>
      </c>
    </row>
    <row r="220" spans="1:14">
      <c r="A220" s="3">
        <v>10</v>
      </c>
      <c r="B220" s="3">
        <v>0</v>
      </c>
      <c r="C220" s="3">
        <v>8905</v>
      </c>
      <c r="D220" s="3">
        <v>2088</v>
      </c>
      <c r="E220" t="s">
        <v>195</v>
      </c>
      <c r="F220" t="s">
        <v>196</v>
      </c>
      <c r="G220" t="s">
        <v>16</v>
      </c>
      <c r="H220" t="s">
        <v>45</v>
      </c>
      <c r="I220" s="9">
        <v>123.88</v>
      </c>
      <c r="J220" s="9"/>
      <c r="K220" s="9">
        <f t="shared" si="3"/>
        <v>123.88</v>
      </c>
      <c r="L220" s="1">
        <v>41608</v>
      </c>
      <c r="M220" t="s">
        <v>68</v>
      </c>
      <c r="N220">
        <v>2014</v>
      </c>
    </row>
    <row r="221" spans="1:14">
      <c r="A221" s="3">
        <v>10</v>
      </c>
      <c r="B221" s="3">
        <v>0</v>
      </c>
      <c r="C221" s="3">
        <v>8905</v>
      </c>
      <c r="D221" s="3">
        <v>2088</v>
      </c>
      <c r="E221" t="s">
        <v>195</v>
      </c>
      <c r="F221" t="s">
        <v>196</v>
      </c>
      <c r="G221" t="s">
        <v>16</v>
      </c>
      <c r="H221" t="s">
        <v>45</v>
      </c>
      <c r="I221" s="9">
        <v>1552.15</v>
      </c>
      <c r="J221" s="9"/>
      <c r="K221" s="9">
        <f t="shared" si="3"/>
        <v>1552.15</v>
      </c>
      <c r="L221" s="1">
        <v>41608</v>
      </c>
      <c r="M221" t="s">
        <v>68</v>
      </c>
      <c r="N221">
        <v>2014</v>
      </c>
    </row>
    <row r="222" spans="1:14">
      <c r="A222" s="3">
        <v>10</v>
      </c>
      <c r="B222" s="3">
        <v>0</v>
      </c>
      <c r="C222" s="3">
        <v>8905</v>
      </c>
      <c r="D222" s="3">
        <v>2088</v>
      </c>
      <c r="E222" t="s">
        <v>195</v>
      </c>
      <c r="F222" t="s">
        <v>196</v>
      </c>
      <c r="G222" t="s">
        <v>16</v>
      </c>
      <c r="H222" t="s">
        <v>45</v>
      </c>
      <c r="I222" s="9">
        <v>18.34</v>
      </c>
      <c r="J222" s="9"/>
      <c r="K222" s="9">
        <f t="shared" si="3"/>
        <v>18.34</v>
      </c>
      <c r="L222" s="1">
        <v>41608</v>
      </c>
      <c r="M222" t="s">
        <v>68</v>
      </c>
      <c r="N222">
        <v>2014</v>
      </c>
    </row>
    <row r="223" spans="1:14">
      <c r="A223" s="3">
        <v>10</v>
      </c>
      <c r="B223" s="3">
        <v>0</v>
      </c>
      <c r="C223" s="3">
        <v>8905</v>
      </c>
      <c r="D223" s="3">
        <v>2088</v>
      </c>
      <c r="E223" t="s">
        <v>195</v>
      </c>
      <c r="F223" t="s">
        <v>196</v>
      </c>
      <c r="G223" t="s">
        <v>9</v>
      </c>
      <c r="H223" t="s">
        <v>233</v>
      </c>
      <c r="I223" s="9">
        <v>395</v>
      </c>
      <c r="J223" s="9"/>
      <c r="K223" s="9">
        <f t="shared" si="3"/>
        <v>395</v>
      </c>
      <c r="L223" s="1">
        <v>41654</v>
      </c>
      <c r="M223" t="s">
        <v>163</v>
      </c>
      <c r="N223">
        <v>2014</v>
      </c>
    </row>
    <row r="224" spans="1:14">
      <c r="A224" s="3">
        <v>10</v>
      </c>
      <c r="B224" s="3">
        <v>0</v>
      </c>
      <c r="C224" s="3">
        <v>8905</v>
      </c>
      <c r="D224" s="3">
        <v>2088</v>
      </c>
      <c r="E224" t="s">
        <v>195</v>
      </c>
      <c r="F224" t="s">
        <v>196</v>
      </c>
      <c r="G224" t="s">
        <v>16</v>
      </c>
      <c r="H224" t="s">
        <v>52</v>
      </c>
      <c r="I224" s="9">
        <v>14.55</v>
      </c>
      <c r="J224" s="9"/>
      <c r="K224" s="9">
        <f t="shared" si="3"/>
        <v>14.55</v>
      </c>
      <c r="L224" s="1">
        <v>41670</v>
      </c>
      <c r="M224" t="s">
        <v>46</v>
      </c>
      <c r="N224">
        <v>2014</v>
      </c>
    </row>
    <row r="225" spans="1:14">
      <c r="A225" s="3">
        <v>10</v>
      </c>
      <c r="B225" s="3">
        <v>0</v>
      </c>
      <c r="C225" s="3">
        <v>8905</v>
      </c>
      <c r="D225" s="3">
        <v>2088</v>
      </c>
      <c r="E225" t="s">
        <v>195</v>
      </c>
      <c r="F225" t="s">
        <v>196</v>
      </c>
      <c r="G225" t="s">
        <v>16</v>
      </c>
      <c r="H225" t="s">
        <v>52</v>
      </c>
      <c r="I225" s="9">
        <v>36.67</v>
      </c>
      <c r="J225" s="9"/>
      <c r="K225" s="9">
        <f t="shared" si="3"/>
        <v>36.67</v>
      </c>
      <c r="L225" s="1">
        <v>41670</v>
      </c>
      <c r="M225" t="s">
        <v>68</v>
      </c>
      <c r="N225">
        <v>2014</v>
      </c>
    </row>
    <row r="226" spans="1:14">
      <c r="A226" s="3">
        <v>10</v>
      </c>
      <c r="B226" s="3">
        <v>0</v>
      </c>
      <c r="C226" s="3">
        <v>8905</v>
      </c>
      <c r="D226" s="3">
        <v>2088</v>
      </c>
      <c r="E226" t="s">
        <v>195</v>
      </c>
      <c r="F226" t="s">
        <v>196</v>
      </c>
      <c r="G226" t="s">
        <v>16</v>
      </c>
      <c r="H226" t="s">
        <v>52</v>
      </c>
      <c r="I226" s="9">
        <v>202.3</v>
      </c>
      <c r="J226" s="9"/>
      <c r="K226" s="9">
        <f t="shared" si="3"/>
        <v>202.3</v>
      </c>
      <c r="L226" s="1">
        <v>41670</v>
      </c>
      <c r="M226" t="s">
        <v>126</v>
      </c>
      <c r="N226">
        <v>2014</v>
      </c>
    </row>
    <row r="227" spans="1:14">
      <c r="A227" s="3">
        <v>10</v>
      </c>
      <c r="B227" s="3">
        <v>0</v>
      </c>
      <c r="C227" s="3">
        <v>8905</v>
      </c>
      <c r="D227" s="3">
        <v>2088</v>
      </c>
      <c r="E227" t="s">
        <v>195</v>
      </c>
      <c r="F227" t="s">
        <v>196</v>
      </c>
      <c r="G227" t="s">
        <v>16</v>
      </c>
      <c r="H227" t="s">
        <v>52</v>
      </c>
      <c r="I227" s="9">
        <v>225.36</v>
      </c>
      <c r="J227" s="9"/>
      <c r="K227" s="9">
        <f t="shared" si="3"/>
        <v>225.36</v>
      </c>
      <c r="L227" s="1">
        <v>41670</v>
      </c>
      <c r="M227" t="s">
        <v>68</v>
      </c>
      <c r="N227">
        <v>2014</v>
      </c>
    </row>
    <row r="228" spans="1:14">
      <c r="A228" s="3">
        <v>10</v>
      </c>
      <c r="B228" s="3">
        <v>0</v>
      </c>
      <c r="C228" s="3">
        <v>8905</v>
      </c>
      <c r="D228" s="3">
        <v>2088</v>
      </c>
      <c r="E228" t="s">
        <v>195</v>
      </c>
      <c r="F228" t="s">
        <v>196</v>
      </c>
      <c r="G228" t="s">
        <v>16</v>
      </c>
      <c r="H228" t="s">
        <v>53</v>
      </c>
      <c r="I228" s="9">
        <v>14.55</v>
      </c>
      <c r="J228" s="9"/>
      <c r="K228" s="9">
        <f t="shared" si="3"/>
        <v>14.55</v>
      </c>
      <c r="L228" s="1">
        <v>41698</v>
      </c>
      <c r="M228" t="s">
        <v>46</v>
      </c>
      <c r="N228">
        <v>2014</v>
      </c>
    </row>
    <row r="229" spans="1:14">
      <c r="A229" s="3">
        <v>10</v>
      </c>
      <c r="B229" s="3">
        <v>0</v>
      </c>
      <c r="C229" s="3">
        <v>8905</v>
      </c>
      <c r="D229" s="3">
        <v>2088</v>
      </c>
      <c r="E229" t="s">
        <v>195</v>
      </c>
      <c r="F229" t="s">
        <v>196</v>
      </c>
      <c r="G229" t="s">
        <v>16</v>
      </c>
      <c r="H229" t="s">
        <v>53</v>
      </c>
      <c r="I229" s="9">
        <v>18.34</v>
      </c>
      <c r="J229" s="9"/>
      <c r="K229" s="9">
        <f t="shared" si="3"/>
        <v>18.34</v>
      </c>
      <c r="L229" s="1">
        <v>41698</v>
      </c>
      <c r="M229" t="s">
        <v>68</v>
      </c>
      <c r="N229">
        <v>2014</v>
      </c>
    </row>
    <row r="230" spans="1:14">
      <c r="A230" s="3">
        <v>10</v>
      </c>
      <c r="B230" s="3">
        <v>0</v>
      </c>
      <c r="C230" s="3">
        <v>8905</v>
      </c>
      <c r="D230" s="3">
        <v>2088</v>
      </c>
      <c r="E230" t="s">
        <v>195</v>
      </c>
      <c r="F230" t="s">
        <v>196</v>
      </c>
      <c r="G230" t="s">
        <v>16</v>
      </c>
      <c r="H230" t="s">
        <v>53</v>
      </c>
      <c r="I230" s="9">
        <v>236.21</v>
      </c>
      <c r="J230" s="9"/>
      <c r="K230" s="9">
        <f t="shared" si="3"/>
        <v>236.21</v>
      </c>
      <c r="L230" s="1">
        <v>41698</v>
      </c>
      <c r="M230" t="s">
        <v>150</v>
      </c>
      <c r="N230">
        <v>2014</v>
      </c>
    </row>
    <row r="231" spans="1:14">
      <c r="A231" s="3">
        <v>10</v>
      </c>
      <c r="B231" s="3">
        <v>0</v>
      </c>
      <c r="C231" s="3">
        <v>8905</v>
      </c>
      <c r="D231" s="3">
        <v>2088</v>
      </c>
      <c r="E231" t="s">
        <v>195</v>
      </c>
      <c r="F231" t="s">
        <v>196</v>
      </c>
      <c r="G231" t="s">
        <v>16</v>
      </c>
      <c r="H231" t="s">
        <v>53</v>
      </c>
      <c r="I231" s="9">
        <v>306.85000000000002</v>
      </c>
      <c r="J231" s="9"/>
      <c r="K231" s="9">
        <f t="shared" si="3"/>
        <v>306.85000000000002</v>
      </c>
      <c r="L231" s="1">
        <v>41698</v>
      </c>
      <c r="M231" t="s">
        <v>68</v>
      </c>
      <c r="N231">
        <v>2014</v>
      </c>
    </row>
    <row r="232" spans="1:14">
      <c r="A232" s="3">
        <v>10</v>
      </c>
      <c r="B232" s="3">
        <v>0</v>
      </c>
      <c r="C232" s="3">
        <v>8905</v>
      </c>
      <c r="D232" s="3">
        <v>2088</v>
      </c>
      <c r="E232" t="s">
        <v>195</v>
      </c>
      <c r="F232" t="s">
        <v>196</v>
      </c>
      <c r="G232" t="s">
        <v>9</v>
      </c>
      <c r="H232" t="s">
        <v>54</v>
      </c>
      <c r="I232" s="9">
        <v>89.07</v>
      </c>
      <c r="J232" s="9"/>
      <c r="K232" s="9">
        <f t="shared" si="3"/>
        <v>89.07</v>
      </c>
      <c r="L232" s="1">
        <v>41725</v>
      </c>
      <c r="M232" t="s">
        <v>15</v>
      </c>
      <c r="N232">
        <v>2014</v>
      </c>
    </row>
    <row r="233" spans="1:14">
      <c r="A233" s="3">
        <v>10</v>
      </c>
      <c r="B233" s="3">
        <v>31</v>
      </c>
      <c r="C233" s="3">
        <v>6749</v>
      </c>
      <c r="D233" s="3">
        <v>6610</v>
      </c>
      <c r="E233" t="s">
        <v>13</v>
      </c>
      <c r="F233" t="s">
        <v>141</v>
      </c>
      <c r="G233" t="s">
        <v>9</v>
      </c>
      <c r="H233" t="s">
        <v>142</v>
      </c>
      <c r="I233" s="9">
        <v>37.26</v>
      </c>
      <c r="J233" s="9"/>
      <c r="K233" s="9">
        <f t="shared" si="3"/>
        <v>37.26</v>
      </c>
      <c r="L233" s="1">
        <v>41578</v>
      </c>
      <c r="M233" t="s">
        <v>15</v>
      </c>
      <c r="N233">
        <v>2014</v>
      </c>
    </row>
    <row r="234" spans="1:14">
      <c r="A234" s="3">
        <v>10</v>
      </c>
      <c r="B234" s="3">
        <v>31</v>
      </c>
      <c r="C234" s="3">
        <v>6749</v>
      </c>
      <c r="D234" s="3">
        <v>6610</v>
      </c>
      <c r="E234" t="s">
        <v>13</v>
      </c>
      <c r="F234" t="s">
        <v>141</v>
      </c>
      <c r="G234" t="s">
        <v>16</v>
      </c>
      <c r="H234" t="s">
        <v>50</v>
      </c>
      <c r="I234" s="9">
        <v>102.68</v>
      </c>
      <c r="J234" s="9"/>
      <c r="K234" s="9">
        <f t="shared" si="3"/>
        <v>102.68</v>
      </c>
      <c r="L234" s="1">
        <v>41639</v>
      </c>
      <c r="M234" t="s">
        <v>154</v>
      </c>
      <c r="N234">
        <v>2014</v>
      </c>
    </row>
    <row r="235" spans="1:14">
      <c r="A235" s="3">
        <v>10</v>
      </c>
      <c r="B235" s="3">
        <v>31</v>
      </c>
      <c r="C235" s="3">
        <v>6749</v>
      </c>
      <c r="D235" s="3">
        <v>6615</v>
      </c>
      <c r="E235" t="s">
        <v>13</v>
      </c>
      <c r="F235" t="s">
        <v>143</v>
      </c>
      <c r="G235" t="s">
        <v>9</v>
      </c>
      <c r="H235" t="s">
        <v>142</v>
      </c>
      <c r="I235" s="9">
        <v>109.48</v>
      </c>
      <c r="J235" s="9"/>
      <c r="K235" s="9">
        <f t="shared" si="3"/>
        <v>109.48</v>
      </c>
      <c r="L235" s="1">
        <v>41578</v>
      </c>
      <c r="M235" t="s">
        <v>15</v>
      </c>
      <c r="N235">
        <v>2014</v>
      </c>
    </row>
    <row r="236" spans="1:14">
      <c r="A236" s="3">
        <v>10</v>
      </c>
      <c r="B236" s="3">
        <v>31</v>
      </c>
      <c r="C236" s="3">
        <v>6749</v>
      </c>
      <c r="D236" s="3">
        <v>6615</v>
      </c>
      <c r="E236" t="s">
        <v>13</v>
      </c>
      <c r="F236" t="s">
        <v>143</v>
      </c>
      <c r="G236" t="s">
        <v>9</v>
      </c>
      <c r="H236" t="s">
        <v>144</v>
      </c>
      <c r="I236" s="9">
        <v>37.1</v>
      </c>
      <c r="J236" s="9"/>
      <c r="K236" s="9">
        <f t="shared" si="3"/>
        <v>37.1</v>
      </c>
      <c r="L236" s="1">
        <v>41578</v>
      </c>
      <c r="M236" t="s">
        <v>15</v>
      </c>
      <c r="N236">
        <v>2014</v>
      </c>
    </row>
    <row r="237" spans="1:14">
      <c r="A237" s="3">
        <v>10</v>
      </c>
      <c r="B237" s="3">
        <v>31</v>
      </c>
      <c r="C237" s="3">
        <v>6749</v>
      </c>
      <c r="D237" s="3">
        <v>6615</v>
      </c>
      <c r="E237" t="s">
        <v>13</v>
      </c>
      <c r="F237" t="s">
        <v>143</v>
      </c>
      <c r="G237" t="s">
        <v>16</v>
      </c>
      <c r="H237" t="s">
        <v>30</v>
      </c>
      <c r="I237" s="9">
        <v>22.31</v>
      </c>
      <c r="J237" s="9"/>
      <c r="K237" s="9">
        <f t="shared" si="3"/>
        <v>22.31</v>
      </c>
      <c r="L237" s="1">
        <v>41547</v>
      </c>
      <c r="M237" t="s">
        <v>149</v>
      </c>
      <c r="N237">
        <v>2014</v>
      </c>
    </row>
    <row r="238" spans="1:14">
      <c r="A238" s="3">
        <v>10</v>
      </c>
      <c r="B238" s="3">
        <v>31</v>
      </c>
      <c r="C238" s="3">
        <v>6749</v>
      </c>
      <c r="D238" s="3">
        <v>6615</v>
      </c>
      <c r="E238" t="s">
        <v>13</v>
      </c>
      <c r="F238" t="s">
        <v>143</v>
      </c>
      <c r="G238" t="s">
        <v>16</v>
      </c>
      <c r="H238" t="s">
        <v>37</v>
      </c>
      <c r="I238" s="9">
        <v>16.98</v>
      </c>
      <c r="J238" s="9"/>
      <c r="K238" s="9">
        <f t="shared" si="3"/>
        <v>16.98</v>
      </c>
      <c r="L238" s="1">
        <v>41578</v>
      </c>
      <c r="M238" t="s">
        <v>150</v>
      </c>
      <c r="N238">
        <v>2014</v>
      </c>
    </row>
    <row r="239" spans="1:14">
      <c r="A239" s="3">
        <v>10</v>
      </c>
      <c r="B239" s="3">
        <v>31</v>
      </c>
      <c r="C239" s="3">
        <v>6749</v>
      </c>
      <c r="D239" s="3">
        <v>6615</v>
      </c>
      <c r="E239" t="s">
        <v>13</v>
      </c>
      <c r="F239" t="s">
        <v>143</v>
      </c>
      <c r="G239" t="s">
        <v>16</v>
      </c>
      <c r="H239" t="s">
        <v>17</v>
      </c>
      <c r="I239" s="9">
        <v>50.03</v>
      </c>
      <c r="J239" s="9"/>
      <c r="K239" s="9">
        <f t="shared" si="3"/>
        <v>50.03</v>
      </c>
      <c r="L239" s="1">
        <v>41394</v>
      </c>
      <c r="M239" t="s">
        <v>154</v>
      </c>
      <c r="N239">
        <v>2014</v>
      </c>
    </row>
    <row r="240" spans="1:14">
      <c r="A240" s="3">
        <v>10</v>
      </c>
      <c r="B240" s="3">
        <v>31</v>
      </c>
      <c r="C240" s="3">
        <v>6749</v>
      </c>
      <c r="D240" s="3">
        <v>6615</v>
      </c>
      <c r="E240" t="s">
        <v>13</v>
      </c>
      <c r="F240" t="s">
        <v>143</v>
      </c>
      <c r="G240" t="s">
        <v>16</v>
      </c>
      <c r="H240" t="s">
        <v>17</v>
      </c>
      <c r="I240" s="9">
        <v>58.59</v>
      </c>
      <c r="J240" s="9"/>
      <c r="K240" s="9">
        <f t="shared" si="3"/>
        <v>58.59</v>
      </c>
      <c r="L240" s="1">
        <v>41394</v>
      </c>
      <c r="M240" t="s">
        <v>154</v>
      </c>
      <c r="N240">
        <v>2014</v>
      </c>
    </row>
    <row r="241" spans="1:14">
      <c r="A241" s="3">
        <v>10</v>
      </c>
      <c r="B241" s="3">
        <v>31</v>
      </c>
      <c r="C241" s="3">
        <v>6749</v>
      </c>
      <c r="D241" s="3">
        <v>6615</v>
      </c>
      <c r="E241" t="s">
        <v>13</v>
      </c>
      <c r="F241" t="s">
        <v>143</v>
      </c>
      <c r="G241" t="s">
        <v>16</v>
      </c>
      <c r="H241" t="s">
        <v>23</v>
      </c>
      <c r="I241" s="9">
        <v>41.47</v>
      </c>
      <c r="J241" s="9"/>
      <c r="K241" s="9">
        <f t="shared" si="3"/>
        <v>41.47</v>
      </c>
      <c r="L241" s="1">
        <v>41455</v>
      </c>
      <c r="M241" t="s">
        <v>154</v>
      </c>
      <c r="N241">
        <v>2014</v>
      </c>
    </row>
    <row r="242" spans="1:14">
      <c r="A242" s="3">
        <v>10</v>
      </c>
      <c r="B242" s="3">
        <v>31</v>
      </c>
      <c r="C242" s="3">
        <v>6749</v>
      </c>
      <c r="D242" s="3">
        <v>6615</v>
      </c>
      <c r="E242" t="s">
        <v>13</v>
      </c>
      <c r="F242" t="s">
        <v>143</v>
      </c>
      <c r="G242" t="s">
        <v>16</v>
      </c>
      <c r="H242" t="s">
        <v>50</v>
      </c>
      <c r="I242" s="9">
        <v>48.72</v>
      </c>
      <c r="J242" s="9"/>
      <c r="K242" s="9">
        <f t="shared" si="3"/>
        <v>48.72</v>
      </c>
      <c r="L242" s="1">
        <v>41639</v>
      </c>
      <c r="M242" t="s">
        <v>154</v>
      </c>
      <c r="N242">
        <v>2014</v>
      </c>
    </row>
    <row r="243" spans="1:14">
      <c r="A243" s="3">
        <v>10</v>
      </c>
      <c r="B243" s="3">
        <v>31</v>
      </c>
      <c r="C243" s="3">
        <v>6749</v>
      </c>
      <c r="D243" s="3">
        <v>6615</v>
      </c>
      <c r="E243" t="s">
        <v>13</v>
      </c>
      <c r="F243" t="s">
        <v>143</v>
      </c>
      <c r="G243" t="s">
        <v>16</v>
      </c>
      <c r="H243" t="s">
        <v>23</v>
      </c>
      <c r="I243" s="9">
        <v>67.849999999999994</v>
      </c>
      <c r="J243" s="9"/>
      <c r="K243" s="9">
        <f t="shared" si="3"/>
        <v>67.849999999999994</v>
      </c>
      <c r="L243" s="1">
        <v>41455</v>
      </c>
      <c r="M243" t="s">
        <v>155</v>
      </c>
      <c r="N243">
        <v>2014</v>
      </c>
    </row>
    <row r="244" spans="1:14">
      <c r="A244" s="3">
        <v>10</v>
      </c>
      <c r="B244" s="3">
        <v>31</v>
      </c>
      <c r="C244" s="3">
        <v>6749</v>
      </c>
      <c r="D244" s="3">
        <v>6615</v>
      </c>
      <c r="E244" t="s">
        <v>13</v>
      </c>
      <c r="F244" t="s">
        <v>143</v>
      </c>
      <c r="G244" t="s">
        <v>16</v>
      </c>
      <c r="H244" t="s">
        <v>23</v>
      </c>
      <c r="I244" s="9">
        <v>40.96</v>
      </c>
      <c r="J244" s="9"/>
      <c r="K244" s="9">
        <f t="shared" si="3"/>
        <v>40.96</v>
      </c>
      <c r="L244" s="1">
        <v>41455</v>
      </c>
      <c r="M244" t="s">
        <v>161</v>
      </c>
      <c r="N244">
        <v>2014</v>
      </c>
    </row>
    <row r="245" spans="1:14">
      <c r="A245" s="3">
        <v>10</v>
      </c>
      <c r="B245" s="3">
        <v>31</v>
      </c>
      <c r="C245" s="3">
        <v>6749</v>
      </c>
      <c r="D245" s="3">
        <v>6710</v>
      </c>
      <c r="E245" t="s">
        <v>13</v>
      </c>
      <c r="F245" t="s">
        <v>8</v>
      </c>
      <c r="G245" t="s">
        <v>9</v>
      </c>
      <c r="H245" t="s">
        <v>14</v>
      </c>
      <c r="I245" s="9">
        <v>63.22</v>
      </c>
      <c r="J245" s="9"/>
      <c r="K245" s="9">
        <f t="shared" si="3"/>
        <v>63.22</v>
      </c>
      <c r="L245" s="1">
        <v>41394</v>
      </c>
      <c r="M245" t="s">
        <v>15</v>
      </c>
      <c r="N245">
        <v>2014</v>
      </c>
    </row>
    <row r="246" spans="1:14">
      <c r="A246" s="3">
        <v>10</v>
      </c>
      <c r="B246" s="3">
        <v>31</v>
      </c>
      <c r="C246" s="3">
        <v>6749</v>
      </c>
      <c r="D246" s="3">
        <v>6710</v>
      </c>
      <c r="E246" t="s">
        <v>13</v>
      </c>
      <c r="F246" t="s">
        <v>8</v>
      </c>
      <c r="G246" t="s">
        <v>16</v>
      </c>
      <c r="H246" t="s">
        <v>17</v>
      </c>
      <c r="I246" s="9">
        <v>3.88</v>
      </c>
      <c r="J246" s="9"/>
      <c r="K246" s="9">
        <f t="shared" si="3"/>
        <v>3.88</v>
      </c>
      <c r="L246" s="1">
        <v>41394</v>
      </c>
      <c r="M246" t="s">
        <v>18</v>
      </c>
      <c r="N246">
        <v>2014</v>
      </c>
    </row>
    <row r="247" spans="1:14">
      <c r="A247" s="3">
        <v>10</v>
      </c>
      <c r="B247" s="3">
        <v>31</v>
      </c>
      <c r="C247" s="3">
        <v>6749</v>
      </c>
      <c r="D247" s="3">
        <v>6710</v>
      </c>
      <c r="E247" t="s">
        <v>13</v>
      </c>
      <c r="F247" t="s">
        <v>8</v>
      </c>
      <c r="G247" t="s">
        <v>16</v>
      </c>
      <c r="H247" t="s">
        <v>17</v>
      </c>
      <c r="I247" s="9">
        <v>14.55</v>
      </c>
      <c r="J247" s="9"/>
      <c r="K247" s="9">
        <f t="shared" si="3"/>
        <v>14.55</v>
      </c>
      <c r="L247" s="1">
        <v>41394</v>
      </c>
      <c r="M247" t="s">
        <v>19</v>
      </c>
      <c r="N247">
        <v>2014</v>
      </c>
    </row>
    <row r="248" spans="1:14">
      <c r="A248" s="3">
        <v>10</v>
      </c>
      <c r="B248" s="3">
        <v>31</v>
      </c>
      <c r="C248" s="3">
        <v>6749</v>
      </c>
      <c r="D248" s="3">
        <v>6710</v>
      </c>
      <c r="E248" t="s">
        <v>13</v>
      </c>
      <c r="F248" t="s">
        <v>8</v>
      </c>
      <c r="G248" t="s">
        <v>16</v>
      </c>
      <c r="H248" t="s">
        <v>20</v>
      </c>
      <c r="I248" s="9">
        <v>43.65</v>
      </c>
      <c r="J248" s="9"/>
      <c r="K248" s="9">
        <f t="shared" si="3"/>
        <v>43.65</v>
      </c>
      <c r="L248" s="10">
        <v>41425</v>
      </c>
      <c r="M248" s="11" t="s">
        <v>21</v>
      </c>
      <c r="N248" s="11">
        <v>2014</v>
      </c>
    </row>
    <row r="249" spans="1:14">
      <c r="A249" s="3">
        <v>10</v>
      </c>
      <c r="B249" s="3">
        <v>31</v>
      </c>
      <c r="C249" s="3">
        <v>6749</v>
      </c>
      <c r="D249" s="3">
        <v>6710</v>
      </c>
      <c r="E249" t="s">
        <v>13</v>
      </c>
      <c r="F249" t="s">
        <v>8</v>
      </c>
      <c r="G249" t="s">
        <v>9</v>
      </c>
      <c r="H249" t="s">
        <v>22</v>
      </c>
      <c r="I249" s="9">
        <v>27.03</v>
      </c>
      <c r="J249" s="9"/>
      <c r="K249" s="9">
        <f t="shared" si="3"/>
        <v>27.03</v>
      </c>
      <c r="L249" s="1">
        <v>41444</v>
      </c>
      <c r="M249" t="s">
        <v>15</v>
      </c>
      <c r="N249">
        <v>2014</v>
      </c>
    </row>
    <row r="250" spans="1:14">
      <c r="A250" s="3">
        <v>10</v>
      </c>
      <c r="B250" s="3">
        <v>31</v>
      </c>
      <c r="C250" s="3">
        <v>6749</v>
      </c>
      <c r="D250" s="3">
        <v>6710</v>
      </c>
      <c r="E250" t="s">
        <v>13</v>
      </c>
      <c r="F250" t="s">
        <v>8</v>
      </c>
      <c r="G250" t="s">
        <v>16</v>
      </c>
      <c r="H250" t="s">
        <v>23</v>
      </c>
      <c r="I250" s="9">
        <v>13.1</v>
      </c>
      <c r="J250" s="9"/>
      <c r="K250" s="9">
        <f t="shared" si="3"/>
        <v>13.1</v>
      </c>
      <c r="L250" s="1">
        <v>41455</v>
      </c>
      <c r="M250" t="s">
        <v>18</v>
      </c>
      <c r="N250">
        <v>2014</v>
      </c>
    </row>
    <row r="251" spans="1:14">
      <c r="A251" s="3">
        <v>10</v>
      </c>
      <c r="B251" s="3">
        <v>31</v>
      </c>
      <c r="C251" s="3">
        <v>6749</v>
      </c>
      <c r="D251" s="3">
        <v>6710</v>
      </c>
      <c r="E251" t="s">
        <v>13</v>
      </c>
      <c r="F251" t="s">
        <v>8</v>
      </c>
      <c r="G251" t="s">
        <v>16</v>
      </c>
      <c r="H251" t="s">
        <v>30</v>
      </c>
      <c r="I251" s="9">
        <v>41.71</v>
      </c>
      <c r="J251" s="9"/>
      <c r="K251" s="9">
        <f t="shared" si="3"/>
        <v>41.71</v>
      </c>
      <c r="L251" s="1">
        <v>41547</v>
      </c>
      <c r="M251" t="s">
        <v>19</v>
      </c>
      <c r="N251">
        <v>2014</v>
      </c>
    </row>
    <row r="252" spans="1:14">
      <c r="A252" s="3">
        <v>10</v>
      </c>
      <c r="B252" s="3">
        <v>31</v>
      </c>
      <c r="C252" s="3">
        <v>6749</v>
      </c>
      <c r="D252" s="3">
        <v>6710</v>
      </c>
      <c r="E252" t="s">
        <v>13</v>
      </c>
      <c r="F252" t="s">
        <v>8</v>
      </c>
      <c r="G252" t="s">
        <v>27</v>
      </c>
      <c r="H252" t="s">
        <v>31</v>
      </c>
      <c r="I252" s="9">
        <v>0</v>
      </c>
      <c r="J252" s="9">
        <v>60</v>
      </c>
      <c r="K252" s="9">
        <f t="shared" si="3"/>
        <v>-60</v>
      </c>
      <c r="L252" s="1">
        <v>41555</v>
      </c>
      <c r="M252" t="s">
        <v>32</v>
      </c>
      <c r="N252">
        <v>2014</v>
      </c>
    </row>
    <row r="253" spans="1:14">
      <c r="A253" s="3">
        <v>10</v>
      </c>
      <c r="B253" s="3">
        <v>31</v>
      </c>
      <c r="C253" s="3">
        <v>6749</v>
      </c>
      <c r="D253" s="3">
        <v>6710</v>
      </c>
      <c r="E253" t="s">
        <v>13</v>
      </c>
      <c r="F253" t="s">
        <v>8</v>
      </c>
      <c r="G253" t="s">
        <v>27</v>
      </c>
      <c r="H253" t="s">
        <v>33</v>
      </c>
      <c r="I253" s="9">
        <v>0</v>
      </c>
      <c r="J253" s="9">
        <v>44</v>
      </c>
      <c r="K253" s="9">
        <f t="shared" si="3"/>
        <v>-44</v>
      </c>
      <c r="L253" s="1">
        <v>41555</v>
      </c>
      <c r="M253" t="s">
        <v>34</v>
      </c>
      <c r="N253">
        <v>2014</v>
      </c>
    </row>
    <row r="254" spans="1:14">
      <c r="A254" s="3">
        <v>10</v>
      </c>
      <c r="B254" s="3">
        <v>31</v>
      </c>
      <c r="C254" s="3">
        <v>6749</v>
      </c>
      <c r="D254" s="3">
        <v>6710</v>
      </c>
      <c r="E254" t="s">
        <v>13</v>
      </c>
      <c r="F254" t="s">
        <v>8</v>
      </c>
      <c r="G254" t="s">
        <v>9</v>
      </c>
      <c r="H254" t="s">
        <v>35</v>
      </c>
      <c r="I254" s="9">
        <v>3.86</v>
      </c>
      <c r="J254" s="9"/>
      <c r="K254" s="9">
        <f t="shared" si="3"/>
        <v>3.86</v>
      </c>
      <c r="L254" s="1">
        <v>41578</v>
      </c>
      <c r="M254" t="s">
        <v>15</v>
      </c>
      <c r="N254">
        <v>2014</v>
      </c>
    </row>
    <row r="255" spans="1:14">
      <c r="A255" s="3">
        <v>10</v>
      </c>
      <c r="B255" s="3">
        <v>31</v>
      </c>
      <c r="C255" s="3">
        <v>6749</v>
      </c>
      <c r="D255" s="3">
        <v>6710</v>
      </c>
      <c r="E255" t="s">
        <v>13</v>
      </c>
      <c r="F255" t="s">
        <v>8</v>
      </c>
      <c r="G255" t="s">
        <v>9</v>
      </c>
      <c r="H255" t="s">
        <v>36</v>
      </c>
      <c r="I255" s="9">
        <v>18.329999999999998</v>
      </c>
      <c r="J255" s="9"/>
      <c r="K255" s="9">
        <f t="shared" si="3"/>
        <v>18.329999999999998</v>
      </c>
      <c r="L255" s="1">
        <v>41578</v>
      </c>
      <c r="M255" t="s">
        <v>15</v>
      </c>
      <c r="N255">
        <v>2014</v>
      </c>
    </row>
    <row r="256" spans="1:14">
      <c r="A256" s="3">
        <v>10</v>
      </c>
      <c r="B256" s="3">
        <v>31</v>
      </c>
      <c r="C256" s="3">
        <v>6749</v>
      </c>
      <c r="D256" s="3">
        <v>6710</v>
      </c>
      <c r="E256" t="s">
        <v>13</v>
      </c>
      <c r="F256" t="s">
        <v>8</v>
      </c>
      <c r="G256" t="s">
        <v>16</v>
      </c>
      <c r="H256" t="s">
        <v>37</v>
      </c>
      <c r="I256" s="9"/>
      <c r="J256" s="9">
        <v>155.22</v>
      </c>
      <c r="K256" s="9">
        <f t="shared" si="3"/>
        <v>-155.22</v>
      </c>
      <c r="L256" s="1">
        <v>41578</v>
      </c>
      <c r="M256" t="s">
        <v>38</v>
      </c>
      <c r="N256">
        <v>2014</v>
      </c>
    </row>
    <row r="257" spans="1:14">
      <c r="A257" s="3">
        <v>10</v>
      </c>
      <c r="B257" s="3">
        <v>31</v>
      </c>
      <c r="C257" s="3">
        <v>6749</v>
      </c>
      <c r="D257" s="3">
        <v>6710</v>
      </c>
      <c r="E257" t="s">
        <v>13</v>
      </c>
      <c r="F257" t="s">
        <v>8</v>
      </c>
      <c r="G257" t="s">
        <v>16</v>
      </c>
      <c r="H257" t="s">
        <v>37</v>
      </c>
      <c r="I257" s="9">
        <v>23.89</v>
      </c>
      <c r="J257" s="9"/>
      <c r="K257" s="9">
        <f t="shared" si="3"/>
        <v>23.89</v>
      </c>
      <c r="L257" s="1">
        <v>41578</v>
      </c>
      <c r="M257" t="s">
        <v>39</v>
      </c>
      <c r="N257">
        <v>2014</v>
      </c>
    </row>
    <row r="258" spans="1:14">
      <c r="A258" s="3">
        <v>10</v>
      </c>
      <c r="B258" s="3">
        <v>31</v>
      </c>
      <c r="C258" s="3">
        <v>6749</v>
      </c>
      <c r="D258" s="3">
        <v>6710</v>
      </c>
      <c r="E258" t="s">
        <v>13</v>
      </c>
      <c r="F258" t="s">
        <v>8</v>
      </c>
      <c r="G258" t="s">
        <v>16</v>
      </c>
      <c r="H258" t="s">
        <v>37</v>
      </c>
      <c r="I258" s="9">
        <v>25.38</v>
      </c>
      <c r="J258" s="9"/>
      <c r="K258" s="9">
        <f t="shared" si="3"/>
        <v>25.38</v>
      </c>
      <c r="L258" s="1">
        <v>41578</v>
      </c>
      <c r="M258" t="s">
        <v>40</v>
      </c>
      <c r="N258">
        <v>2014</v>
      </c>
    </row>
    <row r="259" spans="1:14">
      <c r="A259" s="3">
        <v>10</v>
      </c>
      <c r="B259" s="3">
        <v>31</v>
      </c>
      <c r="C259" s="3">
        <v>6749</v>
      </c>
      <c r="D259" s="3">
        <v>6710</v>
      </c>
      <c r="E259" t="s">
        <v>13</v>
      </c>
      <c r="F259" t="s">
        <v>8</v>
      </c>
      <c r="G259" t="s">
        <v>16</v>
      </c>
      <c r="H259" t="s">
        <v>37</v>
      </c>
      <c r="I259" s="9">
        <v>121.26</v>
      </c>
      <c r="J259" s="9"/>
      <c r="K259" s="9">
        <f t="shared" ref="K259:K322" si="4">I259-J259</f>
        <v>121.26</v>
      </c>
      <c r="L259" s="1">
        <v>41578</v>
      </c>
      <c r="M259" t="s">
        <v>41</v>
      </c>
      <c r="N259">
        <v>2014</v>
      </c>
    </row>
    <row r="260" spans="1:14">
      <c r="A260" s="3">
        <v>10</v>
      </c>
      <c r="B260" s="3">
        <v>31</v>
      </c>
      <c r="C260" s="3">
        <v>6749</v>
      </c>
      <c r="D260" s="3">
        <v>6710</v>
      </c>
      <c r="E260" t="s">
        <v>13</v>
      </c>
      <c r="F260" t="s">
        <v>8</v>
      </c>
      <c r="G260" t="s">
        <v>16</v>
      </c>
      <c r="H260" t="s">
        <v>37</v>
      </c>
      <c r="I260" s="9">
        <v>436.54</v>
      </c>
      <c r="J260" s="9"/>
      <c r="K260" s="9">
        <f t="shared" si="4"/>
        <v>436.54</v>
      </c>
      <c r="L260" s="1">
        <v>41578</v>
      </c>
      <c r="M260" t="s">
        <v>38</v>
      </c>
      <c r="N260">
        <v>2014</v>
      </c>
    </row>
    <row r="261" spans="1:14">
      <c r="A261" s="3">
        <v>10</v>
      </c>
      <c r="B261" s="3">
        <v>31</v>
      </c>
      <c r="C261" s="3">
        <v>6749</v>
      </c>
      <c r="D261" s="3">
        <v>6710</v>
      </c>
      <c r="E261" t="s">
        <v>13</v>
      </c>
      <c r="F261" t="s">
        <v>8</v>
      </c>
      <c r="G261" t="s">
        <v>9</v>
      </c>
      <c r="H261" t="s">
        <v>42</v>
      </c>
      <c r="I261" s="9">
        <v>150.22999999999999</v>
      </c>
      <c r="J261" s="9"/>
      <c r="K261" s="9">
        <f t="shared" si="4"/>
        <v>150.22999999999999</v>
      </c>
      <c r="L261" s="1">
        <v>41603</v>
      </c>
      <c r="M261" t="s">
        <v>15</v>
      </c>
      <c r="N261">
        <v>2014</v>
      </c>
    </row>
    <row r="262" spans="1:14">
      <c r="A262" s="3">
        <v>10</v>
      </c>
      <c r="B262" s="3">
        <v>31</v>
      </c>
      <c r="C262" s="3">
        <v>6749</v>
      </c>
      <c r="D262" s="3">
        <v>6710</v>
      </c>
      <c r="E262" t="s">
        <v>13</v>
      </c>
      <c r="F262" t="s">
        <v>8</v>
      </c>
      <c r="G262" t="s">
        <v>27</v>
      </c>
      <c r="H262" t="s">
        <v>43</v>
      </c>
      <c r="I262" s="9">
        <v>0</v>
      </c>
      <c r="J262" s="9">
        <v>264.81</v>
      </c>
      <c r="K262" s="9">
        <f t="shared" si="4"/>
        <v>-264.81</v>
      </c>
      <c r="L262" s="1">
        <v>41604</v>
      </c>
      <c r="M262" t="s">
        <v>44</v>
      </c>
      <c r="N262">
        <v>2014</v>
      </c>
    </row>
    <row r="263" spans="1:14">
      <c r="A263" s="3">
        <v>10</v>
      </c>
      <c r="B263" s="3">
        <v>31</v>
      </c>
      <c r="C263" s="3">
        <v>6749</v>
      </c>
      <c r="D263" s="3">
        <v>6710</v>
      </c>
      <c r="E263" t="s">
        <v>13</v>
      </c>
      <c r="F263" t="s">
        <v>8</v>
      </c>
      <c r="G263" t="s">
        <v>16</v>
      </c>
      <c r="H263" t="s">
        <v>45</v>
      </c>
      <c r="I263" s="9">
        <v>14.55</v>
      </c>
      <c r="J263" s="9"/>
      <c r="K263" s="9">
        <f t="shared" si="4"/>
        <v>14.55</v>
      </c>
      <c r="L263" s="1">
        <v>41608</v>
      </c>
      <c r="M263" t="s">
        <v>46</v>
      </c>
      <c r="N263">
        <v>2014</v>
      </c>
    </row>
    <row r="264" spans="1:14">
      <c r="A264" s="3">
        <v>10</v>
      </c>
      <c r="B264" s="3">
        <v>31</v>
      </c>
      <c r="C264" s="3">
        <v>6749</v>
      </c>
      <c r="D264" s="3">
        <v>6710</v>
      </c>
      <c r="E264" t="s">
        <v>13</v>
      </c>
      <c r="F264" t="s">
        <v>8</v>
      </c>
      <c r="G264" t="s">
        <v>16</v>
      </c>
      <c r="H264" t="s">
        <v>45</v>
      </c>
      <c r="I264" s="9">
        <v>205.25</v>
      </c>
      <c r="J264" s="9"/>
      <c r="K264" s="9">
        <f t="shared" si="4"/>
        <v>205.25</v>
      </c>
      <c r="L264" s="1">
        <v>41608</v>
      </c>
      <c r="M264" t="s">
        <v>47</v>
      </c>
      <c r="N264">
        <v>2014</v>
      </c>
    </row>
    <row r="265" spans="1:14">
      <c r="A265" s="3">
        <v>10</v>
      </c>
      <c r="B265" s="3">
        <v>31</v>
      </c>
      <c r="C265" s="3">
        <v>6749</v>
      </c>
      <c r="D265" s="3">
        <v>6710</v>
      </c>
      <c r="E265" t="s">
        <v>13</v>
      </c>
      <c r="F265" t="s">
        <v>8</v>
      </c>
      <c r="G265" t="s">
        <v>27</v>
      </c>
      <c r="H265" t="s">
        <v>48</v>
      </c>
      <c r="I265" s="9">
        <v>0</v>
      </c>
      <c r="J265" s="9">
        <v>29</v>
      </c>
      <c r="K265" s="9">
        <f t="shared" si="4"/>
        <v>-29</v>
      </c>
      <c r="L265" s="1">
        <v>41628</v>
      </c>
      <c r="M265" t="s">
        <v>49</v>
      </c>
      <c r="N265">
        <v>2014</v>
      </c>
    </row>
    <row r="266" spans="1:14">
      <c r="A266" s="3">
        <v>10</v>
      </c>
      <c r="B266" s="3">
        <v>31</v>
      </c>
      <c r="C266" s="3">
        <v>6749</v>
      </c>
      <c r="D266" s="3">
        <v>6710</v>
      </c>
      <c r="E266" t="s">
        <v>13</v>
      </c>
      <c r="F266" t="s">
        <v>8</v>
      </c>
      <c r="G266" t="s">
        <v>16</v>
      </c>
      <c r="H266" t="s">
        <v>50</v>
      </c>
      <c r="I266" s="9">
        <v>14.55</v>
      </c>
      <c r="J266" s="9"/>
      <c r="K266" s="9">
        <f t="shared" si="4"/>
        <v>14.55</v>
      </c>
      <c r="L266" s="1">
        <v>41639</v>
      </c>
      <c r="M266" t="s">
        <v>46</v>
      </c>
      <c r="N266">
        <v>2014</v>
      </c>
    </row>
    <row r="267" spans="1:14">
      <c r="A267" s="3">
        <v>10</v>
      </c>
      <c r="B267" s="3">
        <v>31</v>
      </c>
      <c r="C267" s="3">
        <v>6749</v>
      </c>
      <c r="D267" s="3">
        <v>6710</v>
      </c>
      <c r="E267" t="s">
        <v>13</v>
      </c>
      <c r="F267" t="s">
        <v>8</v>
      </c>
      <c r="G267" t="s">
        <v>16</v>
      </c>
      <c r="H267" t="s">
        <v>50</v>
      </c>
      <c r="I267" s="9">
        <v>14.55</v>
      </c>
      <c r="J267" s="9"/>
      <c r="K267" s="9">
        <f t="shared" si="4"/>
        <v>14.55</v>
      </c>
      <c r="L267" s="1">
        <v>41639</v>
      </c>
      <c r="M267" t="s">
        <v>46</v>
      </c>
      <c r="N267">
        <v>2014</v>
      </c>
    </row>
    <row r="268" spans="1:14">
      <c r="A268" s="3">
        <v>10</v>
      </c>
      <c r="B268" s="3">
        <v>31</v>
      </c>
      <c r="C268" s="3">
        <v>6749</v>
      </c>
      <c r="D268" s="3">
        <v>6710</v>
      </c>
      <c r="E268" t="s">
        <v>13</v>
      </c>
      <c r="F268" t="s">
        <v>8</v>
      </c>
      <c r="G268" t="s">
        <v>9</v>
      </c>
      <c r="H268" t="s">
        <v>51</v>
      </c>
      <c r="I268" s="9">
        <v>228.19</v>
      </c>
      <c r="J268" s="9"/>
      <c r="K268" s="9">
        <f t="shared" si="4"/>
        <v>228.19</v>
      </c>
      <c r="L268" s="1">
        <v>41667</v>
      </c>
      <c r="M268" t="s">
        <v>15</v>
      </c>
      <c r="N268">
        <v>2014</v>
      </c>
    </row>
    <row r="269" spans="1:14">
      <c r="A269" s="3">
        <v>10</v>
      </c>
      <c r="B269" s="3">
        <v>31</v>
      </c>
      <c r="C269" s="3">
        <v>6749</v>
      </c>
      <c r="D269" s="3">
        <v>6710</v>
      </c>
      <c r="E269" t="s">
        <v>13</v>
      </c>
      <c r="F269" t="s">
        <v>8</v>
      </c>
      <c r="G269" t="s">
        <v>16</v>
      </c>
      <c r="H269" t="s">
        <v>52</v>
      </c>
      <c r="I269" s="9">
        <v>12.61</v>
      </c>
      <c r="J269" s="9"/>
      <c r="K269" s="9">
        <f t="shared" si="4"/>
        <v>12.61</v>
      </c>
      <c r="L269" s="1">
        <v>41670</v>
      </c>
      <c r="M269" t="s">
        <v>46</v>
      </c>
      <c r="N269">
        <v>2014</v>
      </c>
    </row>
    <row r="270" spans="1:14">
      <c r="A270" s="3">
        <v>10</v>
      </c>
      <c r="B270" s="3">
        <v>31</v>
      </c>
      <c r="C270" s="3">
        <v>6749</v>
      </c>
      <c r="D270" s="3">
        <v>6710</v>
      </c>
      <c r="E270" t="s">
        <v>13</v>
      </c>
      <c r="F270" t="s">
        <v>8</v>
      </c>
      <c r="G270" t="s">
        <v>16</v>
      </c>
      <c r="H270" t="s">
        <v>52</v>
      </c>
      <c r="I270" s="9">
        <v>26.19</v>
      </c>
      <c r="J270" s="9"/>
      <c r="K270" s="9">
        <f t="shared" si="4"/>
        <v>26.19</v>
      </c>
      <c r="L270" s="1">
        <v>41670</v>
      </c>
      <c r="M270" t="s">
        <v>46</v>
      </c>
      <c r="N270">
        <v>2014</v>
      </c>
    </row>
    <row r="271" spans="1:14">
      <c r="A271" s="3">
        <v>10</v>
      </c>
      <c r="B271" s="3">
        <v>31</v>
      </c>
      <c r="C271" s="3">
        <v>6749</v>
      </c>
      <c r="D271" s="3">
        <v>6710</v>
      </c>
      <c r="E271" t="s">
        <v>13</v>
      </c>
      <c r="F271" t="s">
        <v>8</v>
      </c>
      <c r="G271" t="s">
        <v>16</v>
      </c>
      <c r="H271" t="s">
        <v>53</v>
      </c>
      <c r="I271" s="9">
        <v>14.55</v>
      </c>
      <c r="J271" s="9"/>
      <c r="K271" s="9">
        <f t="shared" si="4"/>
        <v>14.55</v>
      </c>
      <c r="L271" s="1">
        <v>41698</v>
      </c>
      <c r="M271" t="s">
        <v>46</v>
      </c>
      <c r="N271">
        <v>2014</v>
      </c>
    </row>
    <row r="272" spans="1:14">
      <c r="A272" s="3">
        <v>10</v>
      </c>
      <c r="B272" s="3">
        <v>31</v>
      </c>
      <c r="C272" s="3">
        <v>6749</v>
      </c>
      <c r="D272" s="3">
        <v>6710</v>
      </c>
      <c r="E272" t="s">
        <v>13</v>
      </c>
      <c r="F272" t="s">
        <v>8</v>
      </c>
      <c r="G272" t="s">
        <v>9</v>
      </c>
      <c r="H272" t="s">
        <v>54</v>
      </c>
      <c r="I272" s="9">
        <v>105.21</v>
      </c>
      <c r="J272" s="9"/>
      <c r="K272" s="9">
        <f t="shared" si="4"/>
        <v>105.21</v>
      </c>
      <c r="L272" s="1">
        <v>41725</v>
      </c>
      <c r="M272" t="s">
        <v>15</v>
      </c>
      <c r="N272">
        <v>2014</v>
      </c>
    </row>
    <row r="273" spans="1:14">
      <c r="A273" s="3">
        <v>10</v>
      </c>
      <c r="B273" s="3">
        <v>31</v>
      </c>
      <c r="C273" s="3">
        <v>6749</v>
      </c>
      <c r="D273" s="3">
        <v>6711</v>
      </c>
      <c r="E273" t="s">
        <v>13</v>
      </c>
      <c r="F273" t="s">
        <v>10</v>
      </c>
      <c r="G273" t="s">
        <v>16</v>
      </c>
      <c r="H273" t="s">
        <v>17</v>
      </c>
      <c r="I273" s="9">
        <v>208.28</v>
      </c>
      <c r="J273" s="9"/>
      <c r="K273" s="9">
        <f t="shared" si="4"/>
        <v>208.28</v>
      </c>
      <c r="L273" s="10">
        <v>41394</v>
      </c>
      <c r="M273" s="11" t="s">
        <v>56</v>
      </c>
      <c r="N273" s="11">
        <v>2014</v>
      </c>
    </row>
    <row r="274" spans="1:14">
      <c r="A274" s="3">
        <v>10</v>
      </c>
      <c r="B274" s="3">
        <v>31</v>
      </c>
      <c r="C274" s="3">
        <v>6749</v>
      </c>
      <c r="D274" s="3">
        <v>6711</v>
      </c>
      <c r="E274" t="s">
        <v>13</v>
      </c>
      <c r="F274" t="s">
        <v>10</v>
      </c>
      <c r="G274" t="s">
        <v>16</v>
      </c>
      <c r="H274" t="s">
        <v>20</v>
      </c>
      <c r="I274" s="9">
        <v>122.76</v>
      </c>
      <c r="J274" s="9"/>
      <c r="K274" s="9">
        <f t="shared" si="4"/>
        <v>122.76</v>
      </c>
      <c r="L274" s="10">
        <v>41425</v>
      </c>
      <c r="M274" s="11" t="s">
        <v>57</v>
      </c>
      <c r="N274" s="11">
        <v>2014</v>
      </c>
    </row>
    <row r="275" spans="1:14">
      <c r="A275" s="3">
        <v>10</v>
      </c>
      <c r="B275" s="3">
        <v>31</v>
      </c>
      <c r="C275" s="3">
        <v>6749</v>
      </c>
      <c r="D275" s="3">
        <v>6711</v>
      </c>
      <c r="E275" t="s">
        <v>13</v>
      </c>
      <c r="F275" t="s">
        <v>10</v>
      </c>
      <c r="G275" t="s">
        <v>16</v>
      </c>
      <c r="H275" t="s">
        <v>20</v>
      </c>
      <c r="I275" s="9">
        <v>239.44</v>
      </c>
      <c r="J275" s="9"/>
      <c r="K275" s="9">
        <f t="shared" si="4"/>
        <v>239.44</v>
      </c>
      <c r="L275" s="10">
        <v>41425</v>
      </c>
      <c r="M275" s="11" t="s">
        <v>56</v>
      </c>
      <c r="N275" s="11">
        <v>2014</v>
      </c>
    </row>
    <row r="276" spans="1:14">
      <c r="A276" s="3">
        <v>10</v>
      </c>
      <c r="B276" s="3">
        <v>31</v>
      </c>
      <c r="C276" s="3">
        <v>6749</v>
      </c>
      <c r="D276" s="3">
        <v>6711</v>
      </c>
      <c r="E276" t="s">
        <v>13</v>
      </c>
      <c r="F276" t="s">
        <v>10</v>
      </c>
      <c r="G276" t="s">
        <v>16</v>
      </c>
      <c r="H276" t="s">
        <v>20</v>
      </c>
      <c r="I276" s="9">
        <v>651.75</v>
      </c>
      <c r="J276" s="9"/>
      <c r="K276" s="9">
        <f t="shared" si="4"/>
        <v>651.75</v>
      </c>
      <c r="L276" s="1">
        <v>41425</v>
      </c>
      <c r="M276" t="s">
        <v>58</v>
      </c>
      <c r="N276">
        <v>2014</v>
      </c>
    </row>
    <row r="277" spans="1:14">
      <c r="A277" s="3">
        <v>10</v>
      </c>
      <c r="B277" s="3">
        <v>31</v>
      </c>
      <c r="C277" s="3">
        <v>6749</v>
      </c>
      <c r="D277" s="3">
        <v>6711</v>
      </c>
      <c r="E277" t="s">
        <v>13</v>
      </c>
      <c r="F277" t="s">
        <v>10</v>
      </c>
      <c r="G277" t="s">
        <v>27</v>
      </c>
      <c r="H277" t="s">
        <v>59</v>
      </c>
      <c r="I277" s="9">
        <v>0</v>
      </c>
      <c r="J277" s="9">
        <v>126.55</v>
      </c>
      <c r="K277" s="9">
        <f t="shared" si="4"/>
        <v>-126.55</v>
      </c>
      <c r="L277" s="1">
        <v>41432</v>
      </c>
      <c r="M277" t="s">
        <v>60</v>
      </c>
      <c r="N277">
        <v>2014</v>
      </c>
    </row>
    <row r="278" spans="1:14">
      <c r="A278" s="3">
        <v>10</v>
      </c>
      <c r="B278" s="3">
        <v>31</v>
      </c>
      <c r="C278" s="3">
        <v>6749</v>
      </c>
      <c r="D278" s="3">
        <v>6711</v>
      </c>
      <c r="E278" t="s">
        <v>13</v>
      </c>
      <c r="F278" t="s">
        <v>10</v>
      </c>
      <c r="G278" t="s">
        <v>16</v>
      </c>
      <c r="H278" t="s">
        <v>30</v>
      </c>
      <c r="I278" s="9">
        <v>10.14</v>
      </c>
      <c r="J278" s="9"/>
      <c r="K278" s="9">
        <f t="shared" si="4"/>
        <v>10.14</v>
      </c>
      <c r="L278" s="1">
        <v>41547</v>
      </c>
      <c r="M278" t="s">
        <v>61</v>
      </c>
      <c r="N278">
        <v>2014</v>
      </c>
    </row>
    <row r="279" spans="1:14">
      <c r="A279" s="3">
        <v>10</v>
      </c>
      <c r="B279" s="3">
        <v>31</v>
      </c>
      <c r="C279" s="3">
        <v>6749</v>
      </c>
      <c r="D279" s="3">
        <v>6711</v>
      </c>
      <c r="E279" t="s">
        <v>13</v>
      </c>
      <c r="F279" t="s">
        <v>10</v>
      </c>
      <c r="G279" t="s">
        <v>16</v>
      </c>
      <c r="H279" t="s">
        <v>30</v>
      </c>
      <c r="I279" s="9">
        <v>399.39</v>
      </c>
      <c r="J279" s="9"/>
      <c r="K279" s="9">
        <f t="shared" si="4"/>
        <v>399.39</v>
      </c>
      <c r="L279" s="1">
        <v>41547</v>
      </c>
      <c r="M279" t="s">
        <v>62</v>
      </c>
      <c r="N279">
        <v>2014</v>
      </c>
    </row>
    <row r="280" spans="1:14">
      <c r="A280" s="3">
        <v>10</v>
      </c>
      <c r="B280" s="3">
        <v>31</v>
      </c>
      <c r="C280" s="3">
        <v>6749</v>
      </c>
      <c r="D280" s="3">
        <v>6711</v>
      </c>
      <c r="E280" t="s">
        <v>13</v>
      </c>
      <c r="F280" t="s">
        <v>10</v>
      </c>
      <c r="G280" t="s">
        <v>27</v>
      </c>
      <c r="H280" t="s">
        <v>31</v>
      </c>
      <c r="I280" s="9">
        <v>0</v>
      </c>
      <c r="J280" s="9">
        <v>125.35</v>
      </c>
      <c r="K280" s="9">
        <f t="shared" si="4"/>
        <v>-125.35</v>
      </c>
      <c r="L280" s="1">
        <v>41555</v>
      </c>
      <c r="M280" t="s">
        <v>32</v>
      </c>
      <c r="N280">
        <v>2014</v>
      </c>
    </row>
    <row r="281" spans="1:14">
      <c r="A281" s="3">
        <v>10</v>
      </c>
      <c r="B281" s="3">
        <v>31</v>
      </c>
      <c r="C281" s="3">
        <v>6749</v>
      </c>
      <c r="D281" s="3">
        <v>6711</v>
      </c>
      <c r="E281" t="s">
        <v>13</v>
      </c>
      <c r="F281" t="s">
        <v>10</v>
      </c>
      <c r="G281" t="s">
        <v>16</v>
      </c>
      <c r="H281" t="s">
        <v>37</v>
      </c>
      <c r="I281" s="9">
        <v>296.39</v>
      </c>
      <c r="J281" s="9"/>
      <c r="K281" s="9">
        <f t="shared" si="4"/>
        <v>296.39</v>
      </c>
      <c r="L281" s="1">
        <v>41578</v>
      </c>
      <c r="M281" t="s">
        <v>63</v>
      </c>
      <c r="N281">
        <v>2014</v>
      </c>
    </row>
    <row r="282" spans="1:14">
      <c r="A282" s="3">
        <v>10</v>
      </c>
      <c r="B282" s="3">
        <v>31</v>
      </c>
      <c r="C282" s="3">
        <v>6749</v>
      </c>
      <c r="D282" s="3">
        <v>6711</v>
      </c>
      <c r="E282" t="s">
        <v>13</v>
      </c>
      <c r="F282" t="s">
        <v>10</v>
      </c>
      <c r="G282" t="s">
        <v>16</v>
      </c>
      <c r="H282" t="s">
        <v>45</v>
      </c>
      <c r="I282" s="9">
        <v>852.27</v>
      </c>
      <c r="J282" s="9"/>
      <c r="K282" s="9">
        <f t="shared" si="4"/>
        <v>852.27</v>
      </c>
      <c r="L282" s="1">
        <v>41608</v>
      </c>
      <c r="M282" t="s">
        <v>64</v>
      </c>
      <c r="N282">
        <v>2014</v>
      </c>
    </row>
    <row r="283" spans="1:14">
      <c r="A283" s="3">
        <v>10</v>
      </c>
      <c r="B283" s="3">
        <v>31</v>
      </c>
      <c r="C283" s="3">
        <v>6749</v>
      </c>
      <c r="D283" s="3">
        <v>6711</v>
      </c>
      <c r="E283" t="s">
        <v>13</v>
      </c>
      <c r="F283" t="s">
        <v>10</v>
      </c>
      <c r="G283" t="s">
        <v>16</v>
      </c>
      <c r="H283" t="s">
        <v>45</v>
      </c>
      <c r="I283" s="9">
        <v>1174.22</v>
      </c>
      <c r="J283" s="9"/>
      <c r="K283" s="9">
        <f t="shared" si="4"/>
        <v>1174.22</v>
      </c>
      <c r="L283" s="1">
        <v>41608</v>
      </c>
      <c r="M283" t="s">
        <v>65</v>
      </c>
      <c r="N283">
        <v>2014</v>
      </c>
    </row>
    <row r="284" spans="1:14">
      <c r="A284" s="3">
        <v>10</v>
      </c>
      <c r="B284" s="3">
        <v>31</v>
      </c>
      <c r="C284" s="3">
        <v>6749</v>
      </c>
      <c r="D284" s="3">
        <v>6711</v>
      </c>
      <c r="E284" t="s">
        <v>13</v>
      </c>
      <c r="F284" t="s">
        <v>10</v>
      </c>
      <c r="G284" t="s">
        <v>16</v>
      </c>
      <c r="H284" t="s">
        <v>52</v>
      </c>
      <c r="I284" s="9">
        <v>268.13</v>
      </c>
      <c r="J284" s="9"/>
      <c r="K284" s="9">
        <f t="shared" si="4"/>
        <v>268.13</v>
      </c>
      <c r="L284" s="1">
        <v>41670</v>
      </c>
      <c r="M284" t="s">
        <v>62</v>
      </c>
      <c r="N284">
        <v>2014</v>
      </c>
    </row>
    <row r="285" spans="1:14">
      <c r="A285" s="3">
        <v>10</v>
      </c>
      <c r="B285" s="3">
        <v>31</v>
      </c>
      <c r="C285" s="3">
        <v>6749</v>
      </c>
      <c r="D285" s="3">
        <v>6712</v>
      </c>
      <c r="E285" t="s">
        <v>13</v>
      </c>
      <c r="F285" t="s">
        <v>66</v>
      </c>
      <c r="G285" t="s">
        <v>9</v>
      </c>
      <c r="H285" t="s">
        <v>14</v>
      </c>
      <c r="I285" s="9">
        <v>80.59</v>
      </c>
      <c r="J285" s="9"/>
      <c r="K285" s="9">
        <f t="shared" si="4"/>
        <v>80.59</v>
      </c>
      <c r="L285" s="1">
        <v>41394</v>
      </c>
      <c r="M285" t="s">
        <v>15</v>
      </c>
      <c r="N285">
        <v>2014</v>
      </c>
    </row>
    <row r="286" spans="1:14">
      <c r="A286" s="3">
        <v>10</v>
      </c>
      <c r="B286" s="3">
        <v>31</v>
      </c>
      <c r="C286" s="3">
        <v>6749</v>
      </c>
      <c r="D286" s="3">
        <v>6712</v>
      </c>
      <c r="E286" t="s">
        <v>13</v>
      </c>
      <c r="F286" t="s">
        <v>66</v>
      </c>
      <c r="G286" t="s">
        <v>9</v>
      </c>
      <c r="H286" t="s">
        <v>22</v>
      </c>
      <c r="I286" s="9">
        <v>72.069999999999993</v>
      </c>
      <c r="J286" s="9"/>
      <c r="K286" s="9">
        <f t="shared" si="4"/>
        <v>72.069999999999993</v>
      </c>
      <c r="L286" s="1">
        <v>41444</v>
      </c>
      <c r="M286" t="s">
        <v>15</v>
      </c>
      <c r="N286">
        <v>2014</v>
      </c>
    </row>
    <row r="287" spans="1:14">
      <c r="A287" s="3">
        <v>10</v>
      </c>
      <c r="B287" s="3">
        <v>31</v>
      </c>
      <c r="C287" s="3">
        <v>6749</v>
      </c>
      <c r="D287" s="3">
        <v>6712</v>
      </c>
      <c r="E287" t="s">
        <v>13</v>
      </c>
      <c r="F287" t="s">
        <v>66</v>
      </c>
      <c r="G287" t="s">
        <v>9</v>
      </c>
      <c r="H287" t="s">
        <v>35</v>
      </c>
      <c r="I287" s="9">
        <v>135.61000000000001</v>
      </c>
      <c r="J287" s="9"/>
      <c r="K287" s="9">
        <f t="shared" si="4"/>
        <v>135.61000000000001</v>
      </c>
      <c r="L287" s="1">
        <v>41578</v>
      </c>
      <c r="M287" t="s">
        <v>15</v>
      </c>
      <c r="N287">
        <v>2014</v>
      </c>
    </row>
    <row r="288" spans="1:14">
      <c r="A288" s="3">
        <v>10</v>
      </c>
      <c r="B288" s="3">
        <v>31</v>
      </c>
      <c r="C288" s="3">
        <v>6749</v>
      </c>
      <c r="D288" s="3">
        <v>6712</v>
      </c>
      <c r="E288" t="s">
        <v>13</v>
      </c>
      <c r="F288" t="s">
        <v>66</v>
      </c>
      <c r="G288" t="s">
        <v>9</v>
      </c>
      <c r="H288" t="s">
        <v>36</v>
      </c>
      <c r="I288" s="9">
        <v>134.65</v>
      </c>
      <c r="J288" s="9"/>
      <c r="K288" s="9">
        <f t="shared" si="4"/>
        <v>134.65</v>
      </c>
      <c r="L288" s="1">
        <v>41578</v>
      </c>
      <c r="M288" t="s">
        <v>15</v>
      </c>
      <c r="N288">
        <v>2014</v>
      </c>
    </row>
    <row r="289" spans="1:14">
      <c r="A289" s="3">
        <v>10</v>
      </c>
      <c r="B289" s="3">
        <v>31</v>
      </c>
      <c r="C289" s="3">
        <v>6749</v>
      </c>
      <c r="D289" s="3">
        <v>6712</v>
      </c>
      <c r="E289" t="s">
        <v>13</v>
      </c>
      <c r="F289" t="s">
        <v>66</v>
      </c>
      <c r="G289" t="s">
        <v>16</v>
      </c>
      <c r="H289" t="s">
        <v>37</v>
      </c>
      <c r="I289" s="9">
        <v>198.13</v>
      </c>
      <c r="J289" s="9"/>
      <c r="K289" s="9">
        <f t="shared" si="4"/>
        <v>198.13</v>
      </c>
      <c r="L289" s="1">
        <v>41578</v>
      </c>
      <c r="M289" t="s">
        <v>63</v>
      </c>
      <c r="N289">
        <v>2014</v>
      </c>
    </row>
    <row r="290" spans="1:14">
      <c r="A290" s="3">
        <v>10</v>
      </c>
      <c r="B290" s="3">
        <v>31</v>
      </c>
      <c r="C290" s="3">
        <v>6749</v>
      </c>
      <c r="D290" s="3">
        <v>6713</v>
      </c>
      <c r="E290" t="s">
        <v>13</v>
      </c>
      <c r="F290" t="s">
        <v>11</v>
      </c>
      <c r="G290" t="s">
        <v>16</v>
      </c>
      <c r="H290" t="s">
        <v>67</v>
      </c>
      <c r="I290" s="9">
        <v>18.61</v>
      </c>
      <c r="J290" s="9"/>
      <c r="K290" s="9">
        <f t="shared" si="4"/>
        <v>18.61</v>
      </c>
      <c r="L290" s="1">
        <v>41365</v>
      </c>
      <c r="M290" t="s">
        <v>68</v>
      </c>
      <c r="N290">
        <v>2014</v>
      </c>
    </row>
    <row r="291" spans="1:14">
      <c r="A291" s="3">
        <v>10</v>
      </c>
      <c r="B291" s="3">
        <v>31</v>
      </c>
      <c r="C291" s="3">
        <v>6749</v>
      </c>
      <c r="D291" s="3">
        <v>6713</v>
      </c>
      <c r="E291" t="s">
        <v>13</v>
      </c>
      <c r="F291" t="s">
        <v>11</v>
      </c>
      <c r="G291" t="s">
        <v>16</v>
      </c>
      <c r="H291" t="s">
        <v>67</v>
      </c>
      <c r="I291" s="9">
        <v>301.14999999999998</v>
      </c>
      <c r="J291" s="9"/>
      <c r="K291" s="9">
        <f t="shared" si="4"/>
        <v>301.14999999999998</v>
      </c>
      <c r="L291" s="1">
        <v>41365</v>
      </c>
      <c r="M291" t="s">
        <v>68</v>
      </c>
      <c r="N291">
        <v>2014</v>
      </c>
    </row>
    <row r="292" spans="1:14">
      <c r="A292" s="3">
        <v>10</v>
      </c>
      <c r="B292" s="3">
        <v>31</v>
      </c>
      <c r="C292" s="3">
        <v>6749</v>
      </c>
      <c r="D292" s="3">
        <v>6713</v>
      </c>
      <c r="E292" t="s">
        <v>13</v>
      </c>
      <c r="F292" t="s">
        <v>11</v>
      </c>
      <c r="G292" t="s">
        <v>16</v>
      </c>
      <c r="H292" t="s">
        <v>17</v>
      </c>
      <c r="I292" s="9">
        <v>1339.6</v>
      </c>
      <c r="J292" s="9"/>
      <c r="K292" s="9">
        <f t="shared" si="4"/>
        <v>1339.6</v>
      </c>
      <c r="L292" s="1">
        <v>41394</v>
      </c>
      <c r="M292" t="s">
        <v>69</v>
      </c>
      <c r="N292">
        <v>2014</v>
      </c>
    </row>
    <row r="293" spans="1:14">
      <c r="A293" s="3">
        <v>10</v>
      </c>
      <c r="B293" s="3">
        <v>31</v>
      </c>
      <c r="C293" s="3">
        <v>6749</v>
      </c>
      <c r="D293" s="3">
        <v>6713</v>
      </c>
      <c r="E293" t="s">
        <v>13</v>
      </c>
      <c r="F293" t="s">
        <v>11</v>
      </c>
      <c r="G293" t="s">
        <v>16</v>
      </c>
      <c r="H293" t="s">
        <v>70</v>
      </c>
      <c r="I293" s="9">
        <v>36.67</v>
      </c>
      <c r="J293" s="9"/>
      <c r="K293" s="9">
        <f t="shared" si="4"/>
        <v>36.67</v>
      </c>
      <c r="L293" s="1">
        <v>41517</v>
      </c>
      <c r="M293" t="s">
        <v>68</v>
      </c>
      <c r="N293">
        <v>2014</v>
      </c>
    </row>
    <row r="294" spans="1:14">
      <c r="A294" s="3">
        <v>10</v>
      </c>
      <c r="B294" s="3">
        <v>31</v>
      </c>
      <c r="C294" s="3">
        <v>6749</v>
      </c>
      <c r="D294" s="3">
        <v>6713</v>
      </c>
      <c r="E294" t="s">
        <v>13</v>
      </c>
      <c r="F294" t="s">
        <v>11</v>
      </c>
      <c r="G294" t="s">
        <v>16</v>
      </c>
      <c r="H294" t="s">
        <v>70</v>
      </c>
      <c r="I294" s="9">
        <v>36.67</v>
      </c>
      <c r="J294" s="9"/>
      <c r="K294" s="9">
        <f t="shared" si="4"/>
        <v>36.67</v>
      </c>
      <c r="L294" s="1">
        <v>41517</v>
      </c>
      <c r="M294" t="s">
        <v>68</v>
      </c>
      <c r="N294">
        <v>2014</v>
      </c>
    </row>
    <row r="295" spans="1:14">
      <c r="A295" s="3">
        <v>10</v>
      </c>
      <c r="B295" s="3">
        <v>31</v>
      </c>
      <c r="C295" s="3">
        <v>6749</v>
      </c>
      <c r="D295" s="3">
        <v>6713</v>
      </c>
      <c r="E295" t="s">
        <v>13</v>
      </c>
      <c r="F295" t="s">
        <v>11</v>
      </c>
      <c r="G295" t="s">
        <v>16</v>
      </c>
      <c r="H295" t="s">
        <v>70</v>
      </c>
      <c r="I295" s="9">
        <v>36.67</v>
      </c>
      <c r="J295" s="9"/>
      <c r="K295" s="9">
        <f t="shared" si="4"/>
        <v>36.67</v>
      </c>
      <c r="L295" s="1">
        <v>41517</v>
      </c>
      <c r="M295" t="s">
        <v>68</v>
      </c>
      <c r="N295">
        <v>2014</v>
      </c>
    </row>
    <row r="296" spans="1:14">
      <c r="A296" s="3">
        <v>10</v>
      </c>
      <c r="B296" s="3">
        <v>31</v>
      </c>
      <c r="C296" s="3">
        <v>6749</v>
      </c>
      <c r="D296" s="3">
        <v>6713</v>
      </c>
      <c r="E296" t="s">
        <v>13</v>
      </c>
      <c r="F296" t="s">
        <v>11</v>
      </c>
      <c r="G296" t="s">
        <v>16</v>
      </c>
      <c r="H296" t="s">
        <v>70</v>
      </c>
      <c r="I296" s="9">
        <v>276.29000000000002</v>
      </c>
      <c r="J296" s="9"/>
      <c r="K296" s="9">
        <f t="shared" si="4"/>
        <v>276.29000000000002</v>
      </c>
      <c r="L296" s="1">
        <v>41517</v>
      </c>
      <c r="M296" t="s">
        <v>68</v>
      </c>
      <c r="N296">
        <v>2014</v>
      </c>
    </row>
    <row r="297" spans="1:14">
      <c r="A297" s="3">
        <v>10</v>
      </c>
      <c r="B297" s="3">
        <v>31</v>
      </c>
      <c r="C297" s="3">
        <v>6749</v>
      </c>
      <c r="D297" s="3">
        <v>6713</v>
      </c>
      <c r="E297" t="s">
        <v>13</v>
      </c>
      <c r="F297" t="s">
        <v>11</v>
      </c>
      <c r="G297" t="s">
        <v>16</v>
      </c>
      <c r="H297" t="s">
        <v>70</v>
      </c>
      <c r="I297" s="9">
        <v>327.22000000000003</v>
      </c>
      <c r="J297" s="9"/>
      <c r="K297" s="9">
        <f t="shared" si="4"/>
        <v>327.22000000000003</v>
      </c>
      <c r="L297" s="1">
        <v>41517</v>
      </c>
      <c r="M297" t="s">
        <v>68</v>
      </c>
      <c r="N297">
        <v>2014</v>
      </c>
    </row>
    <row r="298" spans="1:14">
      <c r="A298" s="3">
        <v>10</v>
      </c>
      <c r="B298" s="3">
        <v>31</v>
      </c>
      <c r="C298" s="3">
        <v>6749</v>
      </c>
      <c r="D298" s="3">
        <v>6713</v>
      </c>
      <c r="E298" t="s">
        <v>13</v>
      </c>
      <c r="F298" t="s">
        <v>11</v>
      </c>
      <c r="G298" t="s">
        <v>16</v>
      </c>
      <c r="H298" t="s">
        <v>70</v>
      </c>
      <c r="I298" s="9">
        <v>393.43</v>
      </c>
      <c r="J298" s="9"/>
      <c r="K298" s="9">
        <f t="shared" si="4"/>
        <v>393.43</v>
      </c>
      <c r="L298" s="1">
        <v>41517</v>
      </c>
      <c r="M298" t="s">
        <v>68</v>
      </c>
      <c r="N298">
        <v>2014</v>
      </c>
    </row>
    <row r="299" spans="1:14">
      <c r="A299" s="3">
        <v>10</v>
      </c>
      <c r="B299" s="3">
        <v>31</v>
      </c>
      <c r="C299" s="3">
        <v>6749</v>
      </c>
      <c r="D299" s="3">
        <v>6713</v>
      </c>
      <c r="E299" t="s">
        <v>13</v>
      </c>
      <c r="F299" t="s">
        <v>11</v>
      </c>
      <c r="G299" t="s">
        <v>27</v>
      </c>
      <c r="H299" t="s">
        <v>28</v>
      </c>
      <c r="I299" s="9">
        <v>0</v>
      </c>
      <c r="J299" s="9">
        <v>375.11</v>
      </c>
      <c r="K299" s="9">
        <f t="shared" si="4"/>
        <v>-375.11</v>
      </c>
      <c r="L299" s="1">
        <v>41544</v>
      </c>
      <c r="M299" t="s">
        <v>29</v>
      </c>
      <c r="N299">
        <v>2014</v>
      </c>
    </row>
    <row r="300" spans="1:14">
      <c r="A300" s="3">
        <v>10</v>
      </c>
      <c r="B300" s="3">
        <v>31</v>
      </c>
      <c r="C300" s="3">
        <v>6749</v>
      </c>
      <c r="D300" s="3">
        <v>6713</v>
      </c>
      <c r="E300" t="s">
        <v>13</v>
      </c>
      <c r="F300" t="s">
        <v>11</v>
      </c>
      <c r="G300" t="s">
        <v>16</v>
      </c>
      <c r="H300" t="s">
        <v>30</v>
      </c>
      <c r="I300" s="9"/>
      <c r="J300" s="9">
        <v>18.34</v>
      </c>
      <c r="K300" s="9">
        <f t="shared" si="4"/>
        <v>-18.34</v>
      </c>
      <c r="L300" s="1">
        <v>41547</v>
      </c>
      <c r="M300" t="s">
        <v>68</v>
      </c>
      <c r="N300">
        <v>2014</v>
      </c>
    </row>
    <row r="301" spans="1:14">
      <c r="A301" s="3">
        <v>10</v>
      </c>
      <c r="B301" s="3">
        <v>31</v>
      </c>
      <c r="C301" s="3">
        <v>6749</v>
      </c>
      <c r="D301" s="3">
        <v>6713</v>
      </c>
      <c r="E301" t="s">
        <v>13</v>
      </c>
      <c r="F301" t="s">
        <v>11</v>
      </c>
      <c r="G301" t="s">
        <v>16</v>
      </c>
      <c r="H301" t="s">
        <v>30</v>
      </c>
      <c r="I301" s="9">
        <v>46.85</v>
      </c>
      <c r="J301" s="9"/>
      <c r="K301" s="9">
        <f t="shared" si="4"/>
        <v>46.85</v>
      </c>
      <c r="L301" s="1">
        <v>41547</v>
      </c>
      <c r="M301" t="s">
        <v>68</v>
      </c>
      <c r="N301">
        <v>2014</v>
      </c>
    </row>
    <row r="302" spans="1:14">
      <c r="A302" s="3">
        <v>10</v>
      </c>
      <c r="B302" s="3">
        <v>31</v>
      </c>
      <c r="C302" s="3">
        <v>6749</v>
      </c>
      <c r="D302" s="3">
        <v>6713</v>
      </c>
      <c r="E302" t="s">
        <v>13</v>
      </c>
      <c r="F302" t="s">
        <v>11</v>
      </c>
      <c r="G302" t="s">
        <v>16</v>
      </c>
      <c r="H302" t="s">
        <v>30</v>
      </c>
      <c r="I302" s="9">
        <v>76.39</v>
      </c>
      <c r="J302" s="9"/>
      <c r="K302" s="9">
        <f t="shared" si="4"/>
        <v>76.39</v>
      </c>
      <c r="L302" s="1">
        <v>41547</v>
      </c>
      <c r="M302" t="s">
        <v>68</v>
      </c>
      <c r="N302">
        <v>2014</v>
      </c>
    </row>
    <row r="303" spans="1:14">
      <c r="A303" s="3">
        <v>10</v>
      </c>
      <c r="B303" s="3">
        <v>31</v>
      </c>
      <c r="C303" s="3">
        <v>6749</v>
      </c>
      <c r="D303" s="3">
        <v>6713</v>
      </c>
      <c r="E303" t="s">
        <v>13</v>
      </c>
      <c r="F303" t="s">
        <v>11</v>
      </c>
      <c r="G303" t="s">
        <v>16</v>
      </c>
      <c r="H303" t="s">
        <v>30</v>
      </c>
      <c r="I303" s="9">
        <v>116.41</v>
      </c>
      <c r="J303" s="9"/>
      <c r="K303" s="9">
        <f t="shared" si="4"/>
        <v>116.41</v>
      </c>
      <c r="L303" s="1">
        <v>41547</v>
      </c>
      <c r="M303" t="s">
        <v>68</v>
      </c>
      <c r="N303">
        <v>2014</v>
      </c>
    </row>
    <row r="304" spans="1:14">
      <c r="A304" s="3">
        <v>10</v>
      </c>
      <c r="B304" s="3">
        <v>31</v>
      </c>
      <c r="C304" s="3">
        <v>6749</v>
      </c>
      <c r="D304" s="3">
        <v>6713</v>
      </c>
      <c r="E304" t="s">
        <v>13</v>
      </c>
      <c r="F304" t="s">
        <v>11</v>
      </c>
      <c r="G304" t="s">
        <v>16</v>
      </c>
      <c r="H304" t="s">
        <v>30</v>
      </c>
      <c r="I304" s="9">
        <v>355.61</v>
      </c>
      <c r="J304" s="9"/>
      <c r="K304" s="9">
        <f t="shared" si="4"/>
        <v>355.61</v>
      </c>
      <c r="L304" s="1">
        <v>41547</v>
      </c>
      <c r="M304" t="s">
        <v>68</v>
      </c>
      <c r="N304">
        <v>2014</v>
      </c>
    </row>
    <row r="305" spans="1:14">
      <c r="A305" s="3">
        <v>10</v>
      </c>
      <c r="B305" s="3">
        <v>31</v>
      </c>
      <c r="C305" s="3">
        <v>6749</v>
      </c>
      <c r="D305" s="3">
        <v>6713</v>
      </c>
      <c r="E305" t="s">
        <v>13</v>
      </c>
      <c r="F305" t="s">
        <v>11</v>
      </c>
      <c r="G305" t="s">
        <v>16</v>
      </c>
      <c r="H305" t="s">
        <v>30</v>
      </c>
      <c r="I305" s="9">
        <v>427.65</v>
      </c>
      <c r="J305" s="9"/>
      <c r="K305" s="9">
        <f t="shared" si="4"/>
        <v>427.65</v>
      </c>
      <c r="L305" s="1">
        <v>41547</v>
      </c>
      <c r="M305" t="s">
        <v>68</v>
      </c>
      <c r="N305">
        <v>2014</v>
      </c>
    </row>
    <row r="306" spans="1:14">
      <c r="A306" s="3">
        <v>10</v>
      </c>
      <c r="B306" s="3">
        <v>31</v>
      </c>
      <c r="C306" s="3">
        <v>6749</v>
      </c>
      <c r="D306" s="3">
        <v>6713</v>
      </c>
      <c r="E306" t="s">
        <v>13</v>
      </c>
      <c r="F306" t="s">
        <v>11</v>
      </c>
      <c r="G306" t="s">
        <v>16</v>
      </c>
      <c r="H306" t="s">
        <v>30</v>
      </c>
      <c r="I306" s="9">
        <v>429.97</v>
      </c>
      <c r="J306" s="9"/>
      <c r="K306" s="9">
        <f t="shared" si="4"/>
        <v>429.97</v>
      </c>
      <c r="L306" s="1">
        <v>41547</v>
      </c>
      <c r="M306" t="s">
        <v>68</v>
      </c>
      <c r="N306">
        <v>2014</v>
      </c>
    </row>
    <row r="307" spans="1:14">
      <c r="A307" s="3">
        <v>10</v>
      </c>
      <c r="B307" s="3">
        <v>31</v>
      </c>
      <c r="C307" s="3">
        <v>6749</v>
      </c>
      <c r="D307" s="3">
        <v>6713</v>
      </c>
      <c r="E307" t="s">
        <v>13</v>
      </c>
      <c r="F307" t="s">
        <v>11</v>
      </c>
      <c r="G307" t="s">
        <v>16</v>
      </c>
      <c r="H307" t="s">
        <v>30</v>
      </c>
      <c r="I307" s="9">
        <v>2899.36</v>
      </c>
      <c r="J307" s="9"/>
      <c r="K307" s="9">
        <f t="shared" si="4"/>
        <v>2899.36</v>
      </c>
      <c r="L307" s="1">
        <v>41547</v>
      </c>
      <c r="M307" t="s">
        <v>68</v>
      </c>
      <c r="N307">
        <v>2014</v>
      </c>
    </row>
    <row r="308" spans="1:14">
      <c r="A308" s="3">
        <v>10</v>
      </c>
      <c r="B308" s="3">
        <v>31</v>
      </c>
      <c r="C308" s="3">
        <v>6749</v>
      </c>
      <c r="D308" s="3">
        <v>6713</v>
      </c>
      <c r="E308" t="s">
        <v>13</v>
      </c>
      <c r="F308" t="s">
        <v>11</v>
      </c>
      <c r="G308" t="s">
        <v>27</v>
      </c>
      <c r="H308" t="s">
        <v>31</v>
      </c>
      <c r="I308" s="9">
        <v>0</v>
      </c>
      <c r="J308" s="9">
        <v>161.31</v>
      </c>
      <c r="K308" s="9">
        <f t="shared" si="4"/>
        <v>-161.31</v>
      </c>
      <c r="L308" s="1">
        <v>41555</v>
      </c>
      <c r="M308" t="s">
        <v>32</v>
      </c>
      <c r="N308">
        <v>2014</v>
      </c>
    </row>
    <row r="309" spans="1:14">
      <c r="A309" s="3">
        <v>10</v>
      </c>
      <c r="B309" s="3">
        <v>31</v>
      </c>
      <c r="C309" s="3">
        <v>6749</v>
      </c>
      <c r="D309" s="3">
        <v>6713</v>
      </c>
      <c r="E309" t="s">
        <v>13</v>
      </c>
      <c r="F309" t="s">
        <v>11</v>
      </c>
      <c r="G309" t="s">
        <v>27</v>
      </c>
      <c r="H309" t="s">
        <v>33</v>
      </c>
      <c r="I309" s="9">
        <v>0</v>
      </c>
      <c r="J309" s="9">
        <v>405.56</v>
      </c>
      <c r="K309" s="9">
        <f t="shared" si="4"/>
        <v>-405.56</v>
      </c>
      <c r="L309" s="1">
        <v>41555</v>
      </c>
      <c r="M309" t="s">
        <v>34</v>
      </c>
      <c r="N309">
        <v>2014</v>
      </c>
    </row>
    <row r="310" spans="1:14">
      <c r="A310" s="3">
        <v>10</v>
      </c>
      <c r="B310" s="3">
        <v>31</v>
      </c>
      <c r="C310" s="3">
        <v>6749</v>
      </c>
      <c r="D310" s="3">
        <v>6713</v>
      </c>
      <c r="E310" t="s">
        <v>13</v>
      </c>
      <c r="F310" t="s">
        <v>11</v>
      </c>
      <c r="G310" t="s">
        <v>27</v>
      </c>
      <c r="H310" t="s">
        <v>43</v>
      </c>
      <c r="I310" s="9">
        <v>0</v>
      </c>
      <c r="J310" s="9">
        <v>907.7</v>
      </c>
      <c r="K310" s="9">
        <f t="shared" si="4"/>
        <v>-907.7</v>
      </c>
      <c r="L310" s="1">
        <v>41604</v>
      </c>
      <c r="M310" t="s">
        <v>44</v>
      </c>
      <c r="N310">
        <v>2014</v>
      </c>
    </row>
    <row r="311" spans="1:14">
      <c r="A311" s="3">
        <v>10</v>
      </c>
      <c r="B311" s="3">
        <v>31</v>
      </c>
      <c r="C311" s="3">
        <v>6749</v>
      </c>
      <c r="D311" s="3">
        <v>6713</v>
      </c>
      <c r="E311" t="s">
        <v>13</v>
      </c>
      <c r="F311" t="s">
        <v>11</v>
      </c>
      <c r="G311" t="s">
        <v>16</v>
      </c>
      <c r="H311" t="s">
        <v>45</v>
      </c>
      <c r="I311" s="9">
        <v>18.329999999999998</v>
      </c>
      <c r="J311" s="9"/>
      <c r="K311" s="9">
        <f t="shared" si="4"/>
        <v>18.329999999999998</v>
      </c>
      <c r="L311" s="1">
        <v>41608</v>
      </c>
      <c r="M311" t="s">
        <v>68</v>
      </c>
      <c r="N311">
        <v>2014</v>
      </c>
    </row>
    <row r="312" spans="1:14">
      <c r="A312" s="3">
        <v>10</v>
      </c>
      <c r="B312" s="3">
        <v>31</v>
      </c>
      <c r="C312" s="3">
        <v>6749</v>
      </c>
      <c r="D312" s="3">
        <v>6713</v>
      </c>
      <c r="E312" t="s">
        <v>13</v>
      </c>
      <c r="F312" t="s">
        <v>11</v>
      </c>
      <c r="G312" t="s">
        <v>16</v>
      </c>
      <c r="H312" t="s">
        <v>45</v>
      </c>
      <c r="I312" s="9">
        <v>36.67</v>
      </c>
      <c r="J312" s="9"/>
      <c r="K312" s="9">
        <f t="shared" si="4"/>
        <v>36.67</v>
      </c>
      <c r="L312" s="1">
        <v>41608</v>
      </c>
      <c r="M312" t="s">
        <v>68</v>
      </c>
      <c r="N312">
        <v>2014</v>
      </c>
    </row>
    <row r="313" spans="1:14">
      <c r="A313" s="3">
        <v>10</v>
      </c>
      <c r="B313" s="3">
        <v>31</v>
      </c>
      <c r="C313" s="3">
        <v>6749</v>
      </c>
      <c r="D313" s="3">
        <v>6713</v>
      </c>
      <c r="E313" t="s">
        <v>13</v>
      </c>
      <c r="F313" t="s">
        <v>11</v>
      </c>
      <c r="G313" t="s">
        <v>16</v>
      </c>
      <c r="H313" t="s">
        <v>45</v>
      </c>
      <c r="I313" s="9">
        <v>116.41</v>
      </c>
      <c r="J313" s="9"/>
      <c r="K313" s="9">
        <f t="shared" si="4"/>
        <v>116.41</v>
      </c>
      <c r="L313" s="1">
        <v>41608</v>
      </c>
      <c r="M313" t="s">
        <v>68</v>
      </c>
      <c r="N313">
        <v>2014</v>
      </c>
    </row>
    <row r="314" spans="1:14">
      <c r="A314" s="3">
        <v>10</v>
      </c>
      <c r="B314" s="3">
        <v>31</v>
      </c>
      <c r="C314" s="3">
        <v>6749</v>
      </c>
      <c r="D314" s="3">
        <v>6713</v>
      </c>
      <c r="E314" t="s">
        <v>13</v>
      </c>
      <c r="F314" t="s">
        <v>11</v>
      </c>
      <c r="G314" t="s">
        <v>16</v>
      </c>
      <c r="H314" t="s">
        <v>45</v>
      </c>
      <c r="I314" s="9">
        <v>123.89</v>
      </c>
      <c r="J314" s="9"/>
      <c r="K314" s="9">
        <f t="shared" si="4"/>
        <v>123.89</v>
      </c>
      <c r="L314" s="1">
        <v>41608</v>
      </c>
      <c r="M314" t="s">
        <v>68</v>
      </c>
      <c r="N314">
        <v>2014</v>
      </c>
    </row>
    <row r="315" spans="1:14">
      <c r="A315" s="3">
        <v>10</v>
      </c>
      <c r="B315" s="3">
        <v>31</v>
      </c>
      <c r="C315" s="3">
        <v>6749</v>
      </c>
      <c r="D315" s="3">
        <v>6713</v>
      </c>
      <c r="E315" t="s">
        <v>13</v>
      </c>
      <c r="F315" t="s">
        <v>11</v>
      </c>
      <c r="G315" t="s">
        <v>16</v>
      </c>
      <c r="H315" t="s">
        <v>45</v>
      </c>
      <c r="I315" s="9">
        <v>347.59</v>
      </c>
      <c r="J315" s="9"/>
      <c r="K315" s="9">
        <f t="shared" si="4"/>
        <v>347.59</v>
      </c>
      <c r="L315" s="1">
        <v>41608</v>
      </c>
      <c r="M315" t="s">
        <v>68</v>
      </c>
      <c r="N315">
        <v>2014</v>
      </c>
    </row>
    <row r="316" spans="1:14">
      <c r="A316" s="3">
        <v>10</v>
      </c>
      <c r="B316" s="3">
        <v>31</v>
      </c>
      <c r="C316" s="3">
        <v>6749</v>
      </c>
      <c r="D316" s="3">
        <v>6713</v>
      </c>
      <c r="E316" t="s">
        <v>13</v>
      </c>
      <c r="F316" t="s">
        <v>11</v>
      </c>
      <c r="G316" t="s">
        <v>16</v>
      </c>
      <c r="H316" t="s">
        <v>45</v>
      </c>
      <c r="I316" s="9">
        <v>2944.9</v>
      </c>
      <c r="J316" s="9"/>
      <c r="K316" s="9">
        <f t="shared" si="4"/>
        <v>2944.9</v>
      </c>
      <c r="L316" s="1">
        <v>41608</v>
      </c>
      <c r="M316" t="s">
        <v>68</v>
      </c>
      <c r="N316">
        <v>2014</v>
      </c>
    </row>
    <row r="317" spans="1:14">
      <c r="A317" s="3">
        <v>10</v>
      </c>
      <c r="B317" s="3">
        <v>31</v>
      </c>
      <c r="C317" s="3">
        <v>6749</v>
      </c>
      <c r="D317" s="3">
        <v>6713</v>
      </c>
      <c r="E317" t="s">
        <v>13</v>
      </c>
      <c r="F317" t="s">
        <v>11</v>
      </c>
      <c r="G317" t="s">
        <v>27</v>
      </c>
      <c r="H317" t="s">
        <v>48</v>
      </c>
      <c r="I317" s="9">
        <v>0</v>
      </c>
      <c r="J317" s="9">
        <v>293.20999999999998</v>
      </c>
      <c r="K317" s="9">
        <f t="shared" si="4"/>
        <v>-293.20999999999998</v>
      </c>
      <c r="L317" s="1">
        <v>41628</v>
      </c>
      <c r="M317" t="s">
        <v>49</v>
      </c>
      <c r="N317">
        <v>2014</v>
      </c>
    </row>
    <row r="318" spans="1:14">
      <c r="A318" s="3">
        <v>10</v>
      </c>
      <c r="B318" s="3">
        <v>31</v>
      </c>
      <c r="C318" s="3">
        <v>6749</v>
      </c>
      <c r="D318" s="3">
        <v>6713</v>
      </c>
      <c r="E318" t="s">
        <v>13</v>
      </c>
      <c r="F318" t="s">
        <v>11</v>
      </c>
      <c r="G318" t="s">
        <v>16</v>
      </c>
      <c r="H318" t="s">
        <v>50</v>
      </c>
      <c r="I318" s="9">
        <v>36.67</v>
      </c>
      <c r="J318" s="9"/>
      <c r="K318" s="9">
        <f t="shared" si="4"/>
        <v>36.67</v>
      </c>
      <c r="L318" s="1">
        <v>41639</v>
      </c>
      <c r="M318" t="s">
        <v>68</v>
      </c>
      <c r="N318">
        <v>2014</v>
      </c>
    </row>
    <row r="319" spans="1:14">
      <c r="A319" s="3">
        <v>10</v>
      </c>
      <c r="B319" s="3">
        <v>31</v>
      </c>
      <c r="C319" s="3">
        <v>6749</v>
      </c>
      <c r="D319" s="3">
        <v>6713</v>
      </c>
      <c r="E319" t="s">
        <v>13</v>
      </c>
      <c r="F319" t="s">
        <v>11</v>
      </c>
      <c r="G319" t="s">
        <v>16</v>
      </c>
      <c r="H319" t="s">
        <v>50</v>
      </c>
      <c r="I319" s="9">
        <v>73.34</v>
      </c>
      <c r="J319" s="9"/>
      <c r="K319" s="9">
        <f t="shared" si="4"/>
        <v>73.34</v>
      </c>
      <c r="L319" s="1">
        <v>41639</v>
      </c>
      <c r="M319" t="s">
        <v>68</v>
      </c>
      <c r="N319">
        <v>2014</v>
      </c>
    </row>
    <row r="320" spans="1:14">
      <c r="A320" s="3">
        <v>10</v>
      </c>
      <c r="B320" s="3">
        <v>31</v>
      </c>
      <c r="C320" s="3">
        <v>6749</v>
      </c>
      <c r="D320" s="3">
        <v>6713</v>
      </c>
      <c r="E320" t="s">
        <v>13</v>
      </c>
      <c r="F320" t="s">
        <v>11</v>
      </c>
      <c r="G320" t="s">
        <v>16</v>
      </c>
      <c r="H320" t="s">
        <v>50</v>
      </c>
      <c r="I320" s="9">
        <v>76.39</v>
      </c>
      <c r="J320" s="9"/>
      <c r="K320" s="9">
        <f t="shared" si="4"/>
        <v>76.39</v>
      </c>
      <c r="L320" s="1">
        <v>41639</v>
      </c>
      <c r="M320" t="s">
        <v>68</v>
      </c>
      <c r="N320">
        <v>2014</v>
      </c>
    </row>
    <row r="321" spans="1:14">
      <c r="A321" s="3">
        <v>10</v>
      </c>
      <c r="B321" s="3">
        <v>31</v>
      </c>
      <c r="C321" s="3">
        <v>6749</v>
      </c>
      <c r="D321" s="3">
        <v>6713</v>
      </c>
      <c r="E321" t="s">
        <v>13</v>
      </c>
      <c r="F321" t="s">
        <v>11</v>
      </c>
      <c r="G321" t="s">
        <v>16</v>
      </c>
      <c r="H321" t="s">
        <v>50</v>
      </c>
      <c r="I321" s="9">
        <v>106.16</v>
      </c>
      <c r="J321" s="9"/>
      <c r="K321" s="9">
        <f t="shared" si="4"/>
        <v>106.16</v>
      </c>
      <c r="L321" s="1">
        <v>41639</v>
      </c>
      <c r="M321" t="s">
        <v>71</v>
      </c>
      <c r="N321">
        <v>2014</v>
      </c>
    </row>
    <row r="322" spans="1:14">
      <c r="A322" s="3">
        <v>10</v>
      </c>
      <c r="B322" s="3">
        <v>31</v>
      </c>
      <c r="C322" s="3">
        <v>6749</v>
      </c>
      <c r="D322" s="3">
        <v>6713</v>
      </c>
      <c r="E322" t="s">
        <v>13</v>
      </c>
      <c r="F322" t="s">
        <v>11</v>
      </c>
      <c r="G322" t="s">
        <v>16</v>
      </c>
      <c r="H322" t="s">
        <v>50</v>
      </c>
      <c r="I322" s="9">
        <v>255.92</v>
      </c>
      <c r="J322" s="9"/>
      <c r="K322" s="9">
        <f t="shared" si="4"/>
        <v>255.92</v>
      </c>
      <c r="L322" s="1">
        <v>41639</v>
      </c>
      <c r="M322" t="s">
        <v>68</v>
      </c>
      <c r="N322">
        <v>2014</v>
      </c>
    </row>
    <row r="323" spans="1:14">
      <c r="A323" s="3">
        <v>10</v>
      </c>
      <c r="B323" s="3">
        <v>31</v>
      </c>
      <c r="C323" s="3">
        <v>6749</v>
      </c>
      <c r="D323" s="3">
        <v>6713</v>
      </c>
      <c r="E323" t="s">
        <v>13</v>
      </c>
      <c r="F323" t="s">
        <v>11</v>
      </c>
      <c r="G323" t="s">
        <v>16</v>
      </c>
      <c r="H323" t="s">
        <v>52</v>
      </c>
      <c r="I323" s="9">
        <v>18.34</v>
      </c>
      <c r="J323" s="9"/>
      <c r="K323" s="9">
        <f t="shared" ref="K323:K385" si="5">I323-J323</f>
        <v>18.34</v>
      </c>
      <c r="L323" s="1">
        <v>41670</v>
      </c>
      <c r="M323" t="s">
        <v>68</v>
      </c>
      <c r="N323">
        <v>2014</v>
      </c>
    </row>
    <row r="324" spans="1:14">
      <c r="A324" s="3">
        <v>10</v>
      </c>
      <c r="B324" s="3">
        <v>31</v>
      </c>
      <c r="C324" s="3">
        <v>6749</v>
      </c>
      <c r="D324" s="3">
        <v>6713</v>
      </c>
      <c r="E324" t="s">
        <v>13</v>
      </c>
      <c r="F324" t="s">
        <v>11</v>
      </c>
      <c r="G324" t="s">
        <v>16</v>
      </c>
      <c r="H324" t="s">
        <v>52</v>
      </c>
      <c r="I324" s="9">
        <v>36.67</v>
      </c>
      <c r="J324" s="9"/>
      <c r="K324" s="9">
        <f t="shared" si="5"/>
        <v>36.67</v>
      </c>
      <c r="L324" s="1">
        <v>41670</v>
      </c>
      <c r="M324" t="s">
        <v>68</v>
      </c>
      <c r="N324">
        <v>2014</v>
      </c>
    </row>
    <row r="325" spans="1:14">
      <c r="A325" s="3">
        <v>10</v>
      </c>
      <c r="B325" s="3">
        <v>31</v>
      </c>
      <c r="C325" s="3">
        <v>6749</v>
      </c>
      <c r="D325" s="3">
        <v>6713</v>
      </c>
      <c r="E325" t="s">
        <v>13</v>
      </c>
      <c r="F325" t="s">
        <v>11</v>
      </c>
      <c r="G325" t="s">
        <v>16</v>
      </c>
      <c r="H325" t="s">
        <v>52</v>
      </c>
      <c r="I325" s="9">
        <v>36.67</v>
      </c>
      <c r="J325" s="9"/>
      <c r="K325" s="9">
        <f t="shared" si="5"/>
        <v>36.67</v>
      </c>
      <c r="L325" s="1">
        <v>41670</v>
      </c>
      <c r="M325" t="s">
        <v>68</v>
      </c>
      <c r="N325">
        <v>2014</v>
      </c>
    </row>
    <row r="326" spans="1:14">
      <c r="A326" s="3">
        <v>10</v>
      </c>
      <c r="B326" s="3">
        <v>31</v>
      </c>
      <c r="C326" s="3">
        <v>6749</v>
      </c>
      <c r="D326" s="3">
        <v>6713</v>
      </c>
      <c r="E326" t="s">
        <v>13</v>
      </c>
      <c r="F326" t="s">
        <v>11</v>
      </c>
      <c r="G326" t="s">
        <v>16</v>
      </c>
      <c r="H326" t="s">
        <v>52</v>
      </c>
      <c r="I326" s="9">
        <v>174.43</v>
      </c>
      <c r="J326" s="9"/>
      <c r="K326" s="9">
        <f t="shared" si="5"/>
        <v>174.43</v>
      </c>
      <c r="L326" s="1">
        <v>41670</v>
      </c>
      <c r="M326" t="s">
        <v>68</v>
      </c>
      <c r="N326">
        <v>2014</v>
      </c>
    </row>
    <row r="327" spans="1:14">
      <c r="A327" s="3">
        <v>10</v>
      </c>
      <c r="B327" s="3">
        <v>31</v>
      </c>
      <c r="C327" s="3">
        <v>6749</v>
      </c>
      <c r="D327" s="3">
        <v>6713</v>
      </c>
      <c r="E327" t="s">
        <v>13</v>
      </c>
      <c r="F327" t="s">
        <v>11</v>
      </c>
      <c r="G327" t="s">
        <v>16</v>
      </c>
      <c r="H327" t="s">
        <v>52</v>
      </c>
      <c r="I327" s="9">
        <v>235.55</v>
      </c>
      <c r="J327" s="9"/>
      <c r="K327" s="9">
        <f t="shared" si="5"/>
        <v>235.55</v>
      </c>
      <c r="L327" s="1">
        <v>41670</v>
      </c>
      <c r="M327" t="s">
        <v>68</v>
      </c>
      <c r="N327">
        <v>2014</v>
      </c>
    </row>
    <row r="328" spans="1:14">
      <c r="A328" s="3">
        <v>10</v>
      </c>
      <c r="B328" s="3">
        <v>31</v>
      </c>
      <c r="C328" s="3">
        <v>6749</v>
      </c>
      <c r="D328" s="3">
        <v>6713</v>
      </c>
      <c r="E328" t="s">
        <v>13</v>
      </c>
      <c r="F328" t="s">
        <v>11</v>
      </c>
      <c r="G328" t="s">
        <v>16</v>
      </c>
      <c r="H328" t="s">
        <v>52</v>
      </c>
      <c r="I328" s="9">
        <v>325.19</v>
      </c>
      <c r="J328" s="9"/>
      <c r="K328" s="9">
        <f t="shared" si="5"/>
        <v>325.19</v>
      </c>
      <c r="L328" s="1">
        <v>41670</v>
      </c>
      <c r="M328" t="s">
        <v>68</v>
      </c>
      <c r="N328">
        <v>2014</v>
      </c>
    </row>
    <row r="329" spans="1:14">
      <c r="A329" s="3">
        <v>10</v>
      </c>
      <c r="B329" s="3">
        <v>31</v>
      </c>
      <c r="C329" s="3">
        <v>6749</v>
      </c>
      <c r="D329" s="3">
        <v>6714</v>
      </c>
      <c r="E329" t="s">
        <v>13</v>
      </c>
      <c r="F329" t="s">
        <v>72</v>
      </c>
      <c r="G329" t="s">
        <v>16</v>
      </c>
      <c r="H329" t="s">
        <v>20</v>
      </c>
      <c r="I329" s="9">
        <v>32.49</v>
      </c>
      <c r="J329" s="9"/>
      <c r="K329" s="9">
        <f t="shared" si="5"/>
        <v>32.49</v>
      </c>
      <c r="L329" s="1">
        <v>41425</v>
      </c>
      <c r="M329" t="s">
        <v>73</v>
      </c>
      <c r="N329">
        <v>2014</v>
      </c>
    </row>
    <row r="330" spans="1:14">
      <c r="A330" s="3">
        <v>10</v>
      </c>
      <c r="B330" s="3">
        <v>31</v>
      </c>
      <c r="C330" s="3">
        <v>6749</v>
      </c>
      <c r="D330" s="3">
        <v>6714</v>
      </c>
      <c r="E330" t="s">
        <v>13</v>
      </c>
      <c r="F330" t="s">
        <v>72</v>
      </c>
      <c r="G330" t="s">
        <v>16</v>
      </c>
      <c r="H330" t="s">
        <v>20</v>
      </c>
      <c r="I330" s="9">
        <v>64.75</v>
      </c>
      <c r="J330" s="9"/>
      <c r="K330" s="9">
        <f t="shared" si="5"/>
        <v>64.75</v>
      </c>
      <c r="L330" s="1">
        <v>41425</v>
      </c>
      <c r="M330" t="s">
        <v>74</v>
      </c>
      <c r="N330">
        <v>2014</v>
      </c>
    </row>
    <row r="331" spans="1:14">
      <c r="A331" s="3">
        <v>10</v>
      </c>
      <c r="B331" s="3">
        <v>31</v>
      </c>
      <c r="C331" s="3">
        <v>6749</v>
      </c>
      <c r="D331" s="3">
        <v>6714</v>
      </c>
      <c r="E331" t="s">
        <v>13</v>
      </c>
      <c r="F331" t="s">
        <v>72</v>
      </c>
      <c r="G331" t="s">
        <v>16</v>
      </c>
      <c r="H331" t="s">
        <v>20</v>
      </c>
      <c r="I331" s="9">
        <v>79.790000000000006</v>
      </c>
      <c r="J331" s="9"/>
      <c r="K331" s="9">
        <f t="shared" si="5"/>
        <v>79.790000000000006</v>
      </c>
      <c r="L331" s="1">
        <v>41425</v>
      </c>
      <c r="M331" t="s">
        <v>75</v>
      </c>
      <c r="N331">
        <v>2014</v>
      </c>
    </row>
    <row r="332" spans="1:14">
      <c r="A332" s="3">
        <v>10</v>
      </c>
      <c r="B332" s="3">
        <v>31</v>
      </c>
      <c r="C332" s="3">
        <v>6749</v>
      </c>
      <c r="D332" s="3">
        <v>6715</v>
      </c>
      <c r="E332" t="s">
        <v>13</v>
      </c>
      <c r="F332" t="s">
        <v>12</v>
      </c>
      <c r="G332" t="s">
        <v>9</v>
      </c>
      <c r="H332" t="s">
        <v>22</v>
      </c>
      <c r="I332" s="9">
        <v>470.54</v>
      </c>
      <c r="J332" s="9"/>
      <c r="K332" s="9">
        <f t="shared" si="5"/>
        <v>470.54</v>
      </c>
      <c r="L332" s="1">
        <v>41444</v>
      </c>
      <c r="M332" t="s">
        <v>15</v>
      </c>
      <c r="N332">
        <v>2014</v>
      </c>
    </row>
    <row r="333" spans="1:14">
      <c r="A333" s="3">
        <v>10</v>
      </c>
      <c r="B333" s="3">
        <v>31</v>
      </c>
      <c r="C333" s="3">
        <v>6749</v>
      </c>
      <c r="D333" s="3">
        <v>6715</v>
      </c>
      <c r="E333" t="s">
        <v>13</v>
      </c>
      <c r="F333" t="s">
        <v>12</v>
      </c>
      <c r="G333" t="s">
        <v>27</v>
      </c>
      <c r="H333" t="s">
        <v>31</v>
      </c>
      <c r="I333" s="9">
        <v>0</v>
      </c>
      <c r="J333" s="9">
        <v>14.5</v>
      </c>
      <c r="K333" s="9">
        <f t="shared" si="5"/>
        <v>-14.5</v>
      </c>
      <c r="L333" s="1">
        <v>41555</v>
      </c>
      <c r="M333" t="s">
        <v>32</v>
      </c>
      <c r="N333">
        <v>2014</v>
      </c>
    </row>
    <row r="334" spans="1:14">
      <c r="A334" s="3">
        <v>10</v>
      </c>
      <c r="B334" s="3">
        <v>31</v>
      </c>
      <c r="C334" s="3">
        <v>6749</v>
      </c>
      <c r="D334" s="3">
        <v>6715</v>
      </c>
      <c r="E334" t="s">
        <v>13</v>
      </c>
      <c r="F334" t="s">
        <v>12</v>
      </c>
      <c r="G334" t="s">
        <v>27</v>
      </c>
      <c r="H334" t="s">
        <v>33</v>
      </c>
      <c r="I334" s="9">
        <v>0</v>
      </c>
      <c r="J334" s="9">
        <v>29.58</v>
      </c>
      <c r="K334" s="9">
        <f t="shared" si="5"/>
        <v>-29.58</v>
      </c>
      <c r="L334" s="1">
        <v>41555</v>
      </c>
      <c r="M334" t="s">
        <v>34</v>
      </c>
      <c r="N334">
        <v>2014</v>
      </c>
    </row>
    <row r="335" spans="1:14">
      <c r="A335" s="3">
        <v>10</v>
      </c>
      <c r="B335" s="3">
        <v>31</v>
      </c>
      <c r="C335" s="3">
        <v>6749</v>
      </c>
      <c r="D335" s="3">
        <v>6715</v>
      </c>
      <c r="E335" t="s">
        <v>13</v>
      </c>
      <c r="F335" t="s">
        <v>12</v>
      </c>
      <c r="G335" t="s">
        <v>9</v>
      </c>
      <c r="H335" t="s">
        <v>35</v>
      </c>
      <c r="I335" s="9">
        <v>166.98</v>
      </c>
      <c r="J335" s="9"/>
      <c r="K335" s="9">
        <f t="shared" si="5"/>
        <v>166.98</v>
      </c>
      <c r="L335" s="1">
        <v>41578</v>
      </c>
      <c r="M335" t="s">
        <v>15</v>
      </c>
      <c r="N335">
        <v>2014</v>
      </c>
    </row>
    <row r="336" spans="1:14">
      <c r="A336" s="3">
        <v>10</v>
      </c>
      <c r="B336" s="3">
        <v>31</v>
      </c>
      <c r="C336" s="3">
        <v>6749</v>
      </c>
      <c r="D336" s="3">
        <v>6715</v>
      </c>
      <c r="E336" t="s">
        <v>13</v>
      </c>
      <c r="F336" t="s">
        <v>12</v>
      </c>
      <c r="G336" t="s">
        <v>9</v>
      </c>
      <c r="H336" t="s">
        <v>36</v>
      </c>
      <c r="I336" s="9">
        <v>313.20999999999998</v>
      </c>
      <c r="J336" s="9"/>
      <c r="K336" s="9">
        <f t="shared" si="5"/>
        <v>313.20999999999998</v>
      </c>
      <c r="L336" s="1">
        <v>41578</v>
      </c>
      <c r="M336" t="s">
        <v>15</v>
      </c>
      <c r="N336">
        <v>2014</v>
      </c>
    </row>
    <row r="337" spans="1:14">
      <c r="A337" s="3">
        <v>10</v>
      </c>
      <c r="B337" s="3">
        <v>31</v>
      </c>
      <c r="C337" s="3">
        <v>6749</v>
      </c>
      <c r="D337" s="3">
        <v>6715</v>
      </c>
      <c r="E337" t="s">
        <v>13</v>
      </c>
      <c r="F337" t="s">
        <v>12</v>
      </c>
      <c r="G337" t="s">
        <v>9</v>
      </c>
      <c r="H337" t="s">
        <v>76</v>
      </c>
      <c r="I337" s="9">
        <v>134.24</v>
      </c>
      <c r="J337" s="9"/>
      <c r="K337" s="9">
        <f t="shared" si="5"/>
        <v>134.24</v>
      </c>
      <c r="L337" s="1">
        <v>41667</v>
      </c>
      <c r="M337" t="s">
        <v>15</v>
      </c>
      <c r="N337">
        <v>2014</v>
      </c>
    </row>
    <row r="338" spans="1:14">
      <c r="A338" s="3">
        <v>10</v>
      </c>
      <c r="B338" s="3">
        <v>31</v>
      </c>
      <c r="C338" s="3">
        <v>6749</v>
      </c>
      <c r="D338" s="3">
        <v>6715</v>
      </c>
      <c r="E338" t="s">
        <v>13</v>
      </c>
      <c r="F338" t="s">
        <v>12</v>
      </c>
      <c r="G338" t="s">
        <v>9</v>
      </c>
      <c r="H338" t="s">
        <v>54</v>
      </c>
      <c r="I338" s="9">
        <v>77.94</v>
      </c>
      <c r="J338" s="9"/>
      <c r="K338" s="9">
        <f t="shared" si="5"/>
        <v>77.94</v>
      </c>
      <c r="L338" s="1">
        <v>41725</v>
      </c>
      <c r="M338" t="s">
        <v>15</v>
      </c>
      <c r="N338">
        <v>2014</v>
      </c>
    </row>
    <row r="339" spans="1:14">
      <c r="A339" s="3">
        <v>10</v>
      </c>
      <c r="B339" s="3">
        <v>31</v>
      </c>
      <c r="C339" s="3">
        <v>6749</v>
      </c>
      <c r="D339" s="3">
        <v>6717</v>
      </c>
      <c r="E339" t="s">
        <v>13</v>
      </c>
      <c r="F339" t="s">
        <v>77</v>
      </c>
      <c r="G339" t="s">
        <v>16</v>
      </c>
      <c r="H339" t="s">
        <v>20</v>
      </c>
      <c r="I339" s="9">
        <v>61.12</v>
      </c>
      <c r="J339" s="9"/>
      <c r="K339" s="9">
        <f t="shared" si="5"/>
        <v>61.12</v>
      </c>
      <c r="L339" s="10">
        <v>41425</v>
      </c>
      <c r="M339" s="11" t="s">
        <v>78</v>
      </c>
      <c r="N339" s="11">
        <v>2014</v>
      </c>
    </row>
    <row r="340" spans="1:14">
      <c r="A340" s="3">
        <v>10</v>
      </c>
      <c r="B340" s="3">
        <v>31</v>
      </c>
      <c r="C340" s="3">
        <v>6749</v>
      </c>
      <c r="D340" s="3">
        <v>6717</v>
      </c>
      <c r="E340" t="s">
        <v>13</v>
      </c>
      <c r="F340" t="s">
        <v>77</v>
      </c>
      <c r="G340" t="s">
        <v>16</v>
      </c>
      <c r="H340" t="s">
        <v>20</v>
      </c>
      <c r="I340" s="9">
        <v>61.89</v>
      </c>
      <c r="J340" s="9"/>
      <c r="K340" s="9">
        <f t="shared" si="5"/>
        <v>61.89</v>
      </c>
      <c r="L340" s="10">
        <v>41425</v>
      </c>
      <c r="M340" s="11" t="s">
        <v>79</v>
      </c>
      <c r="N340" s="11">
        <v>2014</v>
      </c>
    </row>
    <row r="341" spans="1:14">
      <c r="A341" s="3">
        <v>10</v>
      </c>
      <c r="B341" s="3">
        <v>31</v>
      </c>
      <c r="C341" s="3">
        <v>6749</v>
      </c>
      <c r="D341" s="3">
        <v>6717</v>
      </c>
      <c r="E341" t="s">
        <v>13</v>
      </c>
      <c r="F341" t="s">
        <v>77</v>
      </c>
      <c r="G341" t="s">
        <v>16</v>
      </c>
      <c r="H341" t="s">
        <v>70</v>
      </c>
      <c r="I341" s="9">
        <v>43.62</v>
      </c>
      <c r="J341" s="9"/>
      <c r="K341" s="9">
        <f t="shared" si="5"/>
        <v>43.62</v>
      </c>
      <c r="L341" s="1">
        <v>41517</v>
      </c>
      <c r="M341" t="s">
        <v>80</v>
      </c>
      <c r="N341">
        <v>2014</v>
      </c>
    </row>
    <row r="342" spans="1:14">
      <c r="A342" s="3">
        <v>10</v>
      </c>
      <c r="B342" s="3">
        <v>31</v>
      </c>
      <c r="C342" s="3">
        <v>6749</v>
      </c>
      <c r="D342" s="3">
        <v>6717</v>
      </c>
      <c r="E342" t="s">
        <v>13</v>
      </c>
      <c r="F342" t="s">
        <v>77</v>
      </c>
      <c r="G342" t="s">
        <v>16</v>
      </c>
      <c r="H342" t="s">
        <v>70</v>
      </c>
      <c r="I342" s="9">
        <v>226.51</v>
      </c>
      <c r="J342" s="9"/>
      <c r="K342" s="9">
        <f t="shared" si="5"/>
        <v>226.51</v>
      </c>
      <c r="L342" s="1">
        <v>41517</v>
      </c>
      <c r="M342" t="s">
        <v>81</v>
      </c>
      <c r="N342">
        <v>2014</v>
      </c>
    </row>
    <row r="343" spans="1:14">
      <c r="A343" s="3">
        <v>10</v>
      </c>
      <c r="B343" s="3">
        <v>31</v>
      </c>
      <c r="C343" s="3">
        <v>6749</v>
      </c>
      <c r="D343" s="3">
        <v>6717</v>
      </c>
      <c r="E343" t="s">
        <v>13</v>
      </c>
      <c r="F343" t="s">
        <v>77</v>
      </c>
      <c r="G343" t="s">
        <v>27</v>
      </c>
      <c r="H343" t="s">
        <v>28</v>
      </c>
      <c r="I343" s="9">
        <v>0</v>
      </c>
      <c r="J343" s="9">
        <v>75.8</v>
      </c>
      <c r="K343" s="9">
        <f t="shared" si="5"/>
        <v>-75.8</v>
      </c>
      <c r="L343" s="1">
        <v>41544</v>
      </c>
      <c r="M343" t="s">
        <v>29</v>
      </c>
      <c r="N343">
        <v>2014</v>
      </c>
    </row>
    <row r="344" spans="1:14">
      <c r="A344" s="3">
        <v>10</v>
      </c>
      <c r="B344" s="3">
        <v>31</v>
      </c>
      <c r="C344" s="3">
        <v>6749</v>
      </c>
      <c r="D344" s="3">
        <v>6717</v>
      </c>
      <c r="E344" t="s">
        <v>13</v>
      </c>
      <c r="F344" t="s">
        <v>77</v>
      </c>
      <c r="G344" t="s">
        <v>27</v>
      </c>
      <c r="H344" t="s">
        <v>33</v>
      </c>
      <c r="I344" s="9">
        <v>0</v>
      </c>
      <c r="J344" s="9">
        <v>180.99</v>
      </c>
      <c r="K344" s="9">
        <f t="shared" si="5"/>
        <v>-180.99</v>
      </c>
      <c r="L344" s="1">
        <v>41555</v>
      </c>
      <c r="M344" t="s">
        <v>34</v>
      </c>
      <c r="N344">
        <v>2014</v>
      </c>
    </row>
    <row r="345" spans="1:14">
      <c r="A345" s="3">
        <v>10</v>
      </c>
      <c r="B345" s="3">
        <v>31</v>
      </c>
      <c r="C345" s="3">
        <v>6749</v>
      </c>
      <c r="D345" s="3">
        <v>6717</v>
      </c>
      <c r="E345" t="s">
        <v>13</v>
      </c>
      <c r="F345" t="s">
        <v>77</v>
      </c>
      <c r="G345" t="s">
        <v>9</v>
      </c>
      <c r="H345" t="s">
        <v>35</v>
      </c>
      <c r="I345" s="9">
        <v>91.7</v>
      </c>
      <c r="J345" s="9"/>
      <c r="K345" s="9">
        <f t="shared" si="5"/>
        <v>91.7</v>
      </c>
      <c r="L345" s="1">
        <v>41578</v>
      </c>
      <c r="M345" t="s">
        <v>15</v>
      </c>
      <c r="N345">
        <v>2014</v>
      </c>
    </row>
    <row r="346" spans="1:14">
      <c r="A346" s="3">
        <v>10</v>
      </c>
      <c r="B346" s="3">
        <v>31</v>
      </c>
      <c r="C346" s="3">
        <v>6749</v>
      </c>
      <c r="D346" s="3">
        <v>6717</v>
      </c>
      <c r="E346" t="s">
        <v>13</v>
      </c>
      <c r="F346" t="s">
        <v>77</v>
      </c>
      <c r="G346" t="s">
        <v>16</v>
      </c>
      <c r="H346" t="s">
        <v>37</v>
      </c>
      <c r="I346" s="9">
        <v>38.42</v>
      </c>
      <c r="J346" s="9"/>
      <c r="K346" s="9">
        <f t="shared" si="5"/>
        <v>38.42</v>
      </c>
      <c r="L346" s="1">
        <v>41578</v>
      </c>
      <c r="M346" t="s">
        <v>82</v>
      </c>
      <c r="N346">
        <v>2014</v>
      </c>
    </row>
    <row r="347" spans="1:14">
      <c r="A347" s="3">
        <v>10</v>
      </c>
      <c r="B347" s="3">
        <v>31</v>
      </c>
      <c r="C347" s="3">
        <v>6749</v>
      </c>
      <c r="D347" s="3">
        <v>6717</v>
      </c>
      <c r="E347" t="s">
        <v>13</v>
      </c>
      <c r="F347" t="s">
        <v>77</v>
      </c>
      <c r="G347" t="s">
        <v>16</v>
      </c>
      <c r="H347" t="s">
        <v>37</v>
      </c>
      <c r="I347" s="9">
        <v>41.71</v>
      </c>
      <c r="J347" s="9"/>
      <c r="K347" s="9">
        <f t="shared" si="5"/>
        <v>41.71</v>
      </c>
      <c r="L347" s="1">
        <v>41578</v>
      </c>
      <c r="M347" t="s">
        <v>83</v>
      </c>
      <c r="N347">
        <v>2014</v>
      </c>
    </row>
    <row r="348" spans="1:14">
      <c r="A348" s="3">
        <v>10</v>
      </c>
      <c r="B348" s="3">
        <v>31</v>
      </c>
      <c r="C348" s="3">
        <v>6749</v>
      </c>
      <c r="D348" s="3">
        <v>6717</v>
      </c>
      <c r="E348" t="s">
        <v>13</v>
      </c>
      <c r="F348" t="s">
        <v>77</v>
      </c>
      <c r="G348" t="s">
        <v>16</v>
      </c>
      <c r="H348" t="s">
        <v>37</v>
      </c>
      <c r="I348" s="9">
        <v>65.430000000000007</v>
      </c>
      <c r="J348" s="9"/>
      <c r="K348" s="9">
        <f t="shared" si="5"/>
        <v>65.430000000000007</v>
      </c>
      <c r="L348" s="1">
        <v>41578</v>
      </c>
      <c r="M348" t="s">
        <v>84</v>
      </c>
      <c r="N348">
        <v>2014</v>
      </c>
    </row>
    <row r="349" spans="1:14">
      <c r="A349" s="3">
        <v>10</v>
      </c>
      <c r="B349" s="3">
        <v>31</v>
      </c>
      <c r="C349" s="3">
        <v>6749</v>
      </c>
      <c r="D349" s="3">
        <v>6717</v>
      </c>
      <c r="E349" t="s">
        <v>13</v>
      </c>
      <c r="F349" t="s">
        <v>77</v>
      </c>
      <c r="G349" t="s">
        <v>16</v>
      </c>
      <c r="H349" t="s">
        <v>37</v>
      </c>
      <c r="I349" s="9">
        <v>66.790000000000006</v>
      </c>
      <c r="J349" s="9"/>
      <c r="K349" s="9">
        <f t="shared" si="5"/>
        <v>66.790000000000006</v>
      </c>
      <c r="L349" s="1">
        <v>41578</v>
      </c>
      <c r="M349" t="s">
        <v>84</v>
      </c>
      <c r="N349">
        <v>2014</v>
      </c>
    </row>
    <row r="350" spans="1:14">
      <c r="A350" s="3">
        <v>10</v>
      </c>
      <c r="B350" s="3">
        <v>31</v>
      </c>
      <c r="C350" s="3">
        <v>6749</v>
      </c>
      <c r="D350" s="3">
        <v>6717</v>
      </c>
      <c r="E350" t="s">
        <v>13</v>
      </c>
      <c r="F350" t="s">
        <v>77</v>
      </c>
      <c r="G350" t="s">
        <v>16</v>
      </c>
      <c r="H350" t="s">
        <v>37</v>
      </c>
      <c r="I350" s="9">
        <v>67.67</v>
      </c>
      <c r="J350" s="9"/>
      <c r="K350" s="9">
        <f t="shared" si="5"/>
        <v>67.67</v>
      </c>
      <c r="L350" s="1">
        <v>41578</v>
      </c>
      <c r="M350" t="s">
        <v>84</v>
      </c>
      <c r="N350">
        <v>2014</v>
      </c>
    </row>
    <row r="351" spans="1:14">
      <c r="A351" s="3">
        <v>10</v>
      </c>
      <c r="B351" s="3">
        <v>31</v>
      </c>
      <c r="C351" s="3">
        <v>6749</v>
      </c>
      <c r="D351" s="3">
        <v>6717</v>
      </c>
      <c r="E351" t="s">
        <v>13</v>
      </c>
      <c r="F351" t="s">
        <v>77</v>
      </c>
      <c r="G351" t="s">
        <v>16</v>
      </c>
      <c r="H351" t="s">
        <v>45</v>
      </c>
      <c r="I351" s="9">
        <v>66.209999999999994</v>
      </c>
      <c r="J351" s="9"/>
      <c r="K351" s="9">
        <f t="shared" si="5"/>
        <v>66.209999999999994</v>
      </c>
      <c r="L351" s="1">
        <v>41608</v>
      </c>
      <c r="M351" t="s">
        <v>84</v>
      </c>
      <c r="N351">
        <v>2014</v>
      </c>
    </row>
    <row r="352" spans="1:14">
      <c r="A352" s="3">
        <v>10</v>
      </c>
      <c r="B352" s="3">
        <v>31</v>
      </c>
      <c r="C352" s="3">
        <v>6749</v>
      </c>
      <c r="D352" s="3">
        <v>6717</v>
      </c>
      <c r="E352" t="s">
        <v>13</v>
      </c>
      <c r="F352" t="s">
        <v>77</v>
      </c>
      <c r="G352" t="s">
        <v>16</v>
      </c>
      <c r="H352" t="s">
        <v>45</v>
      </c>
      <c r="I352" s="9">
        <v>68.739999999999995</v>
      </c>
      <c r="J352" s="9"/>
      <c r="K352" s="9">
        <f t="shared" si="5"/>
        <v>68.739999999999995</v>
      </c>
      <c r="L352" s="1">
        <v>41608</v>
      </c>
      <c r="M352" t="s">
        <v>84</v>
      </c>
      <c r="N352">
        <v>2014</v>
      </c>
    </row>
    <row r="353" spans="1:14">
      <c r="A353" s="3">
        <v>10</v>
      </c>
      <c r="B353" s="3">
        <v>31</v>
      </c>
      <c r="C353" s="3">
        <v>6749</v>
      </c>
      <c r="D353" s="3">
        <v>6717</v>
      </c>
      <c r="E353" t="s">
        <v>13</v>
      </c>
      <c r="F353" t="s">
        <v>77</v>
      </c>
      <c r="G353" t="s">
        <v>27</v>
      </c>
      <c r="H353" t="s">
        <v>48</v>
      </c>
      <c r="I353" s="9">
        <v>0</v>
      </c>
      <c r="J353" s="9">
        <v>66.2</v>
      </c>
      <c r="K353" s="9">
        <f t="shared" si="5"/>
        <v>-66.2</v>
      </c>
      <c r="L353" s="1">
        <v>41628</v>
      </c>
      <c r="M353" t="s">
        <v>49</v>
      </c>
      <c r="N353">
        <v>2014</v>
      </c>
    </row>
    <row r="354" spans="1:14">
      <c r="A354" s="3">
        <v>10</v>
      </c>
      <c r="B354" s="3">
        <v>31</v>
      </c>
      <c r="C354" s="3">
        <v>6749</v>
      </c>
      <c r="D354" s="3">
        <v>6717</v>
      </c>
      <c r="E354" t="s">
        <v>13</v>
      </c>
      <c r="F354" t="s">
        <v>77</v>
      </c>
      <c r="G354" t="s">
        <v>16</v>
      </c>
      <c r="H354" t="s">
        <v>50</v>
      </c>
      <c r="I354" s="9">
        <v>31.24</v>
      </c>
      <c r="J354" s="9"/>
      <c r="K354" s="9">
        <f t="shared" si="5"/>
        <v>31.24</v>
      </c>
      <c r="L354" s="1">
        <v>41639</v>
      </c>
      <c r="M354" t="s">
        <v>85</v>
      </c>
      <c r="N354">
        <v>2014</v>
      </c>
    </row>
    <row r="355" spans="1:14">
      <c r="A355" s="3">
        <v>10</v>
      </c>
      <c r="B355" s="3">
        <v>31</v>
      </c>
      <c r="C355" s="3">
        <v>6749</v>
      </c>
      <c r="D355" s="3">
        <v>6717</v>
      </c>
      <c r="E355" t="s">
        <v>13</v>
      </c>
      <c r="F355" t="s">
        <v>77</v>
      </c>
      <c r="G355" t="s">
        <v>16</v>
      </c>
      <c r="H355" t="s">
        <v>50</v>
      </c>
      <c r="I355" s="9">
        <v>32.979999999999997</v>
      </c>
      <c r="J355" s="9"/>
      <c r="K355" s="9">
        <f t="shared" si="5"/>
        <v>32.979999999999997</v>
      </c>
      <c r="L355" s="1">
        <v>41639</v>
      </c>
      <c r="M355" t="s">
        <v>86</v>
      </c>
      <c r="N355">
        <v>2014</v>
      </c>
    </row>
    <row r="356" spans="1:14">
      <c r="A356" s="3">
        <v>10</v>
      </c>
      <c r="B356" s="3">
        <v>31</v>
      </c>
      <c r="C356" s="3">
        <v>6749</v>
      </c>
      <c r="D356" s="3">
        <v>6717</v>
      </c>
      <c r="E356" t="s">
        <v>13</v>
      </c>
      <c r="F356" t="s">
        <v>77</v>
      </c>
      <c r="G356" t="s">
        <v>16</v>
      </c>
      <c r="H356" t="s">
        <v>50</v>
      </c>
      <c r="I356" s="9">
        <v>37.54</v>
      </c>
      <c r="J356" s="9"/>
      <c r="K356" s="9">
        <f t="shared" si="5"/>
        <v>37.54</v>
      </c>
      <c r="L356" s="1">
        <v>41639</v>
      </c>
      <c r="M356" t="s">
        <v>87</v>
      </c>
      <c r="N356">
        <v>2014</v>
      </c>
    </row>
    <row r="357" spans="1:14">
      <c r="A357" s="3">
        <v>10</v>
      </c>
      <c r="B357" s="3">
        <v>31</v>
      </c>
      <c r="C357" s="3">
        <v>6749</v>
      </c>
      <c r="D357" s="3">
        <v>6730</v>
      </c>
      <c r="E357" t="s">
        <v>13</v>
      </c>
      <c r="F357" t="s">
        <v>137</v>
      </c>
      <c r="G357" t="s">
        <v>16</v>
      </c>
      <c r="H357" t="s">
        <v>23</v>
      </c>
      <c r="I357" s="9">
        <v>1207.76</v>
      </c>
      <c r="J357" s="9"/>
      <c r="K357" s="9">
        <f t="shared" si="5"/>
        <v>1207.76</v>
      </c>
      <c r="L357" s="1">
        <v>41455</v>
      </c>
      <c r="M357" t="s">
        <v>139</v>
      </c>
      <c r="N357">
        <v>2014</v>
      </c>
    </row>
    <row r="358" spans="1:14">
      <c r="A358" s="3">
        <v>10</v>
      </c>
      <c r="B358" s="3">
        <v>31</v>
      </c>
      <c r="C358" s="3">
        <v>6749</v>
      </c>
      <c r="D358" s="3">
        <v>6730</v>
      </c>
      <c r="E358" t="s">
        <v>13</v>
      </c>
      <c r="F358" t="s">
        <v>137</v>
      </c>
      <c r="G358" t="s">
        <v>16</v>
      </c>
      <c r="H358" t="s">
        <v>70</v>
      </c>
      <c r="I358" s="9">
        <v>271.62</v>
      </c>
      <c r="J358" s="9"/>
      <c r="K358" s="9">
        <f t="shared" si="5"/>
        <v>271.62</v>
      </c>
      <c r="L358" s="1">
        <v>41517</v>
      </c>
      <c r="M358" t="s">
        <v>139</v>
      </c>
      <c r="N358">
        <v>2014</v>
      </c>
    </row>
    <row r="359" spans="1:14">
      <c r="A359" s="3">
        <v>10</v>
      </c>
      <c r="B359" s="3">
        <v>31</v>
      </c>
      <c r="C359" s="3">
        <v>6749</v>
      </c>
      <c r="D359" s="3">
        <v>6730</v>
      </c>
      <c r="E359" t="s">
        <v>13</v>
      </c>
      <c r="F359" t="s">
        <v>137</v>
      </c>
      <c r="G359" t="s">
        <v>16</v>
      </c>
      <c r="H359" t="s">
        <v>70</v>
      </c>
      <c r="I359" s="9">
        <v>577.20000000000005</v>
      </c>
      <c r="J359" s="9"/>
      <c r="K359" s="9">
        <f t="shared" si="5"/>
        <v>577.20000000000005</v>
      </c>
      <c r="L359" s="1">
        <v>41517</v>
      </c>
      <c r="M359" t="s">
        <v>139</v>
      </c>
      <c r="N359">
        <v>2014</v>
      </c>
    </row>
    <row r="360" spans="1:14">
      <c r="A360" s="3">
        <v>10</v>
      </c>
      <c r="B360" s="3">
        <v>31</v>
      </c>
      <c r="C360" s="3">
        <v>6749</v>
      </c>
      <c r="D360" s="3">
        <v>6730</v>
      </c>
      <c r="E360" t="s">
        <v>13</v>
      </c>
      <c r="F360" t="s">
        <v>137</v>
      </c>
      <c r="G360" t="s">
        <v>16</v>
      </c>
      <c r="H360" t="s">
        <v>23</v>
      </c>
      <c r="I360" s="9">
        <v>957.91</v>
      </c>
      <c r="J360" s="9"/>
      <c r="K360" s="9">
        <f t="shared" si="5"/>
        <v>957.91</v>
      </c>
      <c r="L360" s="1">
        <v>41455</v>
      </c>
      <c r="M360" t="s">
        <v>138</v>
      </c>
      <c r="N360">
        <v>2014</v>
      </c>
    </row>
    <row r="361" spans="1:14">
      <c r="A361" s="3">
        <v>10</v>
      </c>
      <c r="B361" s="3">
        <v>31</v>
      </c>
      <c r="C361" s="3">
        <v>6749</v>
      </c>
      <c r="D361" s="3">
        <v>6820</v>
      </c>
      <c r="E361" t="s">
        <v>13</v>
      </c>
      <c r="F361" t="s">
        <v>158</v>
      </c>
      <c r="G361" t="s">
        <v>16</v>
      </c>
      <c r="H361" t="s">
        <v>17</v>
      </c>
      <c r="I361" s="9">
        <v>70.84</v>
      </c>
      <c r="J361" s="9"/>
      <c r="K361" s="9">
        <f t="shared" si="5"/>
        <v>70.84</v>
      </c>
      <c r="L361" s="1">
        <v>41394</v>
      </c>
      <c r="M361" t="s">
        <v>157</v>
      </c>
      <c r="N361">
        <v>2014</v>
      </c>
    </row>
    <row r="362" spans="1:14">
      <c r="A362" s="3">
        <v>10</v>
      </c>
      <c r="B362" s="3">
        <v>31</v>
      </c>
      <c r="C362" s="3">
        <v>6749</v>
      </c>
      <c r="D362" s="3">
        <v>6820</v>
      </c>
      <c r="E362" t="s">
        <v>13</v>
      </c>
      <c r="F362" t="s">
        <v>158</v>
      </c>
      <c r="G362" t="s">
        <v>16</v>
      </c>
      <c r="H362" t="s">
        <v>20</v>
      </c>
      <c r="I362" s="9">
        <v>64.069999999999993</v>
      </c>
      <c r="J362" s="9"/>
      <c r="K362" s="9">
        <f t="shared" si="5"/>
        <v>64.069999999999993</v>
      </c>
      <c r="L362" s="1">
        <v>41425</v>
      </c>
      <c r="M362" t="s">
        <v>157</v>
      </c>
      <c r="N362">
        <v>2014</v>
      </c>
    </row>
    <row r="363" spans="1:14">
      <c r="A363" s="3">
        <v>10</v>
      </c>
      <c r="B363" s="3">
        <v>31</v>
      </c>
      <c r="C363" s="3">
        <v>6749</v>
      </c>
      <c r="D363" s="3">
        <v>6820</v>
      </c>
      <c r="E363" t="s">
        <v>13</v>
      </c>
      <c r="F363" t="s">
        <v>158</v>
      </c>
      <c r="G363" t="s">
        <v>16</v>
      </c>
      <c r="H363" t="s">
        <v>23</v>
      </c>
      <c r="I363" s="9">
        <v>67.069999999999993</v>
      </c>
      <c r="J363" s="9"/>
      <c r="K363" s="9">
        <f t="shared" si="5"/>
        <v>67.069999999999993</v>
      </c>
      <c r="L363" s="1">
        <v>41455</v>
      </c>
      <c r="M363" t="s">
        <v>157</v>
      </c>
      <c r="N363">
        <v>2014</v>
      </c>
    </row>
    <row r="364" spans="1:14">
      <c r="A364" s="3">
        <v>10</v>
      </c>
      <c r="B364" s="3">
        <v>31</v>
      </c>
      <c r="C364" s="3">
        <v>6749</v>
      </c>
      <c r="D364" s="3">
        <v>6820</v>
      </c>
      <c r="E364" t="s">
        <v>13</v>
      </c>
      <c r="F364" t="s">
        <v>158</v>
      </c>
      <c r="G364" t="s">
        <v>16</v>
      </c>
      <c r="H364" t="s">
        <v>159</v>
      </c>
      <c r="I364" s="9">
        <v>55.95</v>
      </c>
      <c r="J364" s="9"/>
      <c r="K364" s="9">
        <f t="shared" si="5"/>
        <v>55.95</v>
      </c>
      <c r="L364" s="1">
        <v>41486</v>
      </c>
      <c r="M364" t="s">
        <v>157</v>
      </c>
      <c r="N364">
        <v>2014</v>
      </c>
    </row>
    <row r="365" spans="1:14">
      <c r="A365" s="3">
        <v>10</v>
      </c>
      <c r="B365" s="3">
        <v>31</v>
      </c>
      <c r="C365" s="3">
        <v>6749</v>
      </c>
      <c r="D365" s="3">
        <v>6820</v>
      </c>
      <c r="E365" t="s">
        <v>13</v>
      </c>
      <c r="F365" t="s">
        <v>158</v>
      </c>
      <c r="G365" t="s">
        <v>16</v>
      </c>
      <c r="H365" t="s">
        <v>70</v>
      </c>
      <c r="I365" s="9">
        <v>93.64</v>
      </c>
      <c r="J365" s="9"/>
      <c r="K365" s="9">
        <f t="shared" si="5"/>
        <v>93.64</v>
      </c>
      <c r="L365" s="1">
        <v>41517</v>
      </c>
      <c r="M365" t="s">
        <v>157</v>
      </c>
      <c r="N365">
        <v>2014</v>
      </c>
    </row>
    <row r="366" spans="1:14">
      <c r="A366" s="3">
        <v>10</v>
      </c>
      <c r="B366" s="3">
        <v>31</v>
      </c>
      <c r="C366" s="3">
        <v>6749</v>
      </c>
      <c r="D366" s="3">
        <v>6820</v>
      </c>
      <c r="E366" t="s">
        <v>13</v>
      </c>
      <c r="F366" t="s">
        <v>158</v>
      </c>
      <c r="G366" t="s">
        <v>16</v>
      </c>
      <c r="H366" t="s">
        <v>30</v>
      </c>
      <c r="I366" s="9">
        <v>55.89</v>
      </c>
      <c r="J366" s="9"/>
      <c r="K366" s="9">
        <f t="shared" si="5"/>
        <v>55.89</v>
      </c>
      <c r="L366" s="1">
        <v>41547</v>
      </c>
      <c r="M366" t="s">
        <v>157</v>
      </c>
      <c r="N366">
        <v>2014</v>
      </c>
    </row>
    <row r="367" spans="1:14">
      <c r="A367" s="3">
        <v>10</v>
      </c>
      <c r="B367" s="3">
        <v>31</v>
      </c>
      <c r="C367" s="3">
        <v>6749</v>
      </c>
      <c r="D367" s="3">
        <v>6820</v>
      </c>
      <c r="E367" t="s">
        <v>13</v>
      </c>
      <c r="F367" t="s">
        <v>158</v>
      </c>
      <c r="G367" t="s">
        <v>16</v>
      </c>
      <c r="H367" t="s">
        <v>37</v>
      </c>
      <c r="I367" s="9">
        <v>58.48</v>
      </c>
      <c r="J367" s="9"/>
      <c r="K367" s="9">
        <f t="shared" si="5"/>
        <v>58.48</v>
      </c>
      <c r="L367" s="1">
        <v>41578</v>
      </c>
      <c r="M367" t="s">
        <v>157</v>
      </c>
      <c r="N367">
        <v>2014</v>
      </c>
    </row>
    <row r="368" spans="1:14">
      <c r="A368" s="3">
        <v>10</v>
      </c>
      <c r="B368" s="3">
        <v>31</v>
      </c>
      <c r="C368" s="3">
        <v>6749</v>
      </c>
      <c r="D368" s="3">
        <v>6820</v>
      </c>
      <c r="E368" t="s">
        <v>13</v>
      </c>
      <c r="F368" t="s">
        <v>158</v>
      </c>
      <c r="G368" t="s">
        <v>16</v>
      </c>
      <c r="H368" t="s">
        <v>45</v>
      </c>
      <c r="I368" s="9">
        <v>60.38</v>
      </c>
      <c r="J368" s="9"/>
      <c r="K368" s="9">
        <f t="shared" si="5"/>
        <v>60.38</v>
      </c>
      <c r="L368" s="1">
        <v>41608</v>
      </c>
      <c r="M368" t="s">
        <v>157</v>
      </c>
      <c r="N368">
        <v>2014</v>
      </c>
    </row>
    <row r="369" spans="1:14">
      <c r="A369" s="3">
        <v>10</v>
      </c>
      <c r="B369" s="3">
        <v>31</v>
      </c>
      <c r="C369" s="3">
        <v>6749</v>
      </c>
      <c r="D369" s="3">
        <v>6820</v>
      </c>
      <c r="E369" t="s">
        <v>13</v>
      </c>
      <c r="F369" t="s">
        <v>158</v>
      </c>
      <c r="G369" t="s">
        <v>16</v>
      </c>
      <c r="H369" t="s">
        <v>50</v>
      </c>
      <c r="I369" s="9">
        <v>109.74</v>
      </c>
      <c r="J369" s="9"/>
      <c r="K369" s="9">
        <f t="shared" si="5"/>
        <v>109.74</v>
      </c>
      <c r="L369" s="1">
        <v>41639</v>
      </c>
      <c r="M369" t="s">
        <v>157</v>
      </c>
      <c r="N369">
        <v>2014</v>
      </c>
    </row>
    <row r="370" spans="1:14">
      <c r="A370" s="3">
        <v>10</v>
      </c>
      <c r="B370" s="3">
        <v>31</v>
      </c>
      <c r="C370" s="3">
        <v>6749</v>
      </c>
      <c r="D370" s="3">
        <v>6820</v>
      </c>
      <c r="E370" t="s">
        <v>13</v>
      </c>
      <c r="F370" t="s">
        <v>158</v>
      </c>
      <c r="G370" t="s">
        <v>16</v>
      </c>
      <c r="H370" t="s">
        <v>52</v>
      </c>
      <c r="I370" s="9">
        <v>104.97</v>
      </c>
      <c r="J370" s="9"/>
      <c r="K370" s="9">
        <f t="shared" si="5"/>
        <v>104.97</v>
      </c>
      <c r="L370" s="1">
        <v>41670</v>
      </c>
      <c r="M370" t="s">
        <v>157</v>
      </c>
      <c r="N370">
        <v>2014</v>
      </c>
    </row>
    <row r="371" spans="1:14">
      <c r="A371" s="3">
        <v>10</v>
      </c>
      <c r="B371" s="3">
        <v>31</v>
      </c>
      <c r="C371" s="3">
        <v>6749</v>
      </c>
      <c r="D371" s="3">
        <v>6820</v>
      </c>
      <c r="E371" t="s">
        <v>13</v>
      </c>
      <c r="F371" t="s">
        <v>158</v>
      </c>
      <c r="G371" t="s">
        <v>16</v>
      </c>
      <c r="H371" t="s">
        <v>53</v>
      </c>
      <c r="I371" s="9">
        <v>67.260000000000005</v>
      </c>
      <c r="J371" s="9"/>
      <c r="K371" s="9">
        <f t="shared" si="5"/>
        <v>67.260000000000005</v>
      </c>
      <c r="L371" s="1">
        <v>41698</v>
      </c>
      <c r="M371" t="s">
        <v>157</v>
      </c>
      <c r="N371">
        <v>2014</v>
      </c>
    </row>
    <row r="372" spans="1:14">
      <c r="A372" s="3">
        <v>10</v>
      </c>
      <c r="B372" s="3">
        <v>31</v>
      </c>
      <c r="C372" s="3">
        <v>6749</v>
      </c>
      <c r="D372" s="3">
        <v>6820</v>
      </c>
      <c r="E372" t="s">
        <v>13</v>
      </c>
      <c r="F372" t="s">
        <v>158</v>
      </c>
      <c r="G372" t="s">
        <v>16</v>
      </c>
      <c r="H372" t="s">
        <v>55</v>
      </c>
      <c r="I372" s="9">
        <v>56.57</v>
      </c>
      <c r="J372" s="9"/>
      <c r="K372" s="9">
        <f t="shared" si="5"/>
        <v>56.57</v>
      </c>
      <c r="L372" s="1">
        <v>41729</v>
      </c>
      <c r="M372" t="s">
        <v>157</v>
      </c>
      <c r="N372">
        <v>2014</v>
      </c>
    </row>
    <row r="373" spans="1:14">
      <c r="A373" s="3">
        <v>10</v>
      </c>
      <c r="B373" s="3">
        <v>31</v>
      </c>
      <c r="C373" s="3">
        <v>6749</v>
      </c>
      <c r="D373" s="3">
        <v>6820</v>
      </c>
      <c r="E373" t="s">
        <v>13</v>
      </c>
      <c r="F373" t="s">
        <v>158</v>
      </c>
      <c r="G373" t="s">
        <v>16</v>
      </c>
      <c r="H373" t="s">
        <v>17</v>
      </c>
      <c r="I373" s="9">
        <v>21.73</v>
      </c>
      <c r="J373" s="9"/>
      <c r="K373" s="9">
        <f t="shared" si="5"/>
        <v>21.73</v>
      </c>
      <c r="L373" s="1">
        <v>41394</v>
      </c>
      <c r="M373" t="s">
        <v>160</v>
      </c>
      <c r="N373">
        <v>2014</v>
      </c>
    </row>
    <row r="374" spans="1:14">
      <c r="A374" s="3">
        <v>10</v>
      </c>
      <c r="B374" s="3">
        <v>31</v>
      </c>
      <c r="C374" s="3">
        <v>6749</v>
      </c>
      <c r="D374" s="3">
        <v>6820</v>
      </c>
      <c r="E374" t="s">
        <v>13</v>
      </c>
      <c r="F374" t="s">
        <v>158</v>
      </c>
      <c r="G374" t="s">
        <v>16</v>
      </c>
      <c r="H374" t="s">
        <v>20</v>
      </c>
      <c r="I374" s="9">
        <v>21.73</v>
      </c>
      <c r="J374" s="9"/>
      <c r="K374" s="9">
        <f t="shared" si="5"/>
        <v>21.73</v>
      </c>
      <c r="L374" s="1">
        <v>41425</v>
      </c>
      <c r="M374" t="s">
        <v>160</v>
      </c>
      <c r="N374">
        <v>2014</v>
      </c>
    </row>
    <row r="375" spans="1:14">
      <c r="A375" s="3">
        <v>10</v>
      </c>
      <c r="B375" s="3">
        <v>31</v>
      </c>
      <c r="C375" s="3">
        <v>6749</v>
      </c>
      <c r="D375" s="3">
        <v>6820</v>
      </c>
      <c r="E375" t="s">
        <v>13</v>
      </c>
      <c r="F375" t="s">
        <v>158</v>
      </c>
      <c r="G375" t="s">
        <v>16</v>
      </c>
      <c r="H375" t="s">
        <v>23</v>
      </c>
      <c r="I375" s="9">
        <v>21.73</v>
      </c>
      <c r="J375" s="9"/>
      <c r="K375" s="9">
        <f t="shared" si="5"/>
        <v>21.73</v>
      </c>
      <c r="L375" s="1">
        <v>41455</v>
      </c>
      <c r="M375" t="s">
        <v>160</v>
      </c>
      <c r="N375">
        <v>2014</v>
      </c>
    </row>
    <row r="376" spans="1:14">
      <c r="A376" s="3">
        <v>10</v>
      </c>
      <c r="B376" s="3">
        <v>31</v>
      </c>
      <c r="C376" s="3">
        <v>6749</v>
      </c>
      <c r="D376" s="3">
        <v>6820</v>
      </c>
      <c r="E376" t="s">
        <v>13</v>
      </c>
      <c r="F376" t="s">
        <v>158</v>
      </c>
      <c r="G376" t="s">
        <v>16</v>
      </c>
      <c r="H376" t="s">
        <v>159</v>
      </c>
      <c r="I376" s="9">
        <v>38.03</v>
      </c>
      <c r="J376" s="9"/>
      <c r="K376" s="9">
        <f t="shared" si="5"/>
        <v>38.03</v>
      </c>
      <c r="L376" s="1">
        <v>41486</v>
      </c>
      <c r="M376" t="s">
        <v>160</v>
      </c>
      <c r="N376">
        <v>2014</v>
      </c>
    </row>
    <row r="377" spans="1:14">
      <c r="A377" s="3">
        <v>10</v>
      </c>
      <c r="B377" s="3">
        <v>31</v>
      </c>
      <c r="C377" s="3">
        <v>6749</v>
      </c>
      <c r="D377" s="3">
        <v>6820</v>
      </c>
      <c r="E377" t="s">
        <v>13</v>
      </c>
      <c r="F377" t="s">
        <v>158</v>
      </c>
      <c r="G377" t="s">
        <v>16</v>
      </c>
      <c r="H377" t="s">
        <v>70</v>
      </c>
      <c r="I377" s="9">
        <v>21.73</v>
      </c>
      <c r="J377" s="9"/>
      <c r="K377" s="9">
        <f t="shared" si="5"/>
        <v>21.73</v>
      </c>
      <c r="L377" s="1">
        <v>41517</v>
      </c>
      <c r="M377" t="s">
        <v>160</v>
      </c>
      <c r="N377">
        <v>2014</v>
      </c>
    </row>
    <row r="378" spans="1:14">
      <c r="A378" s="3">
        <v>10</v>
      </c>
      <c r="B378" s="3">
        <v>31</v>
      </c>
      <c r="C378" s="3">
        <v>6749</v>
      </c>
      <c r="D378" s="3">
        <v>6820</v>
      </c>
      <c r="E378" t="s">
        <v>13</v>
      </c>
      <c r="F378" t="s">
        <v>158</v>
      </c>
      <c r="G378" t="s">
        <v>16</v>
      </c>
      <c r="H378" t="s">
        <v>30</v>
      </c>
      <c r="I378" s="9">
        <v>21.73</v>
      </c>
      <c r="J378" s="9"/>
      <c r="K378" s="9">
        <f t="shared" si="5"/>
        <v>21.73</v>
      </c>
      <c r="L378" s="1">
        <v>41547</v>
      </c>
      <c r="M378" t="s">
        <v>160</v>
      </c>
      <c r="N378">
        <v>2014</v>
      </c>
    </row>
    <row r="379" spans="1:14">
      <c r="A379" s="3">
        <v>10</v>
      </c>
      <c r="B379" s="3">
        <v>31</v>
      </c>
      <c r="C379" s="3">
        <v>6749</v>
      </c>
      <c r="D379" s="3">
        <v>6820</v>
      </c>
      <c r="E379" t="s">
        <v>13</v>
      </c>
      <c r="F379" t="s">
        <v>158</v>
      </c>
      <c r="G379" t="s">
        <v>16</v>
      </c>
      <c r="H379" t="s">
        <v>37</v>
      </c>
      <c r="I379" s="9">
        <v>21.73</v>
      </c>
      <c r="J379" s="9"/>
      <c r="K379" s="9">
        <f t="shared" si="5"/>
        <v>21.73</v>
      </c>
      <c r="L379" s="1">
        <v>41578</v>
      </c>
      <c r="M379" t="s">
        <v>160</v>
      </c>
      <c r="N379">
        <v>2014</v>
      </c>
    </row>
    <row r="380" spans="1:14">
      <c r="A380" s="3">
        <v>10</v>
      </c>
      <c r="B380" s="3">
        <v>31</v>
      </c>
      <c r="C380" s="3">
        <v>6749</v>
      </c>
      <c r="D380" s="3">
        <v>6820</v>
      </c>
      <c r="E380" t="s">
        <v>13</v>
      </c>
      <c r="F380" t="s">
        <v>158</v>
      </c>
      <c r="G380" t="s">
        <v>16</v>
      </c>
      <c r="H380" t="s">
        <v>45</v>
      </c>
      <c r="I380" s="9">
        <v>21.73</v>
      </c>
      <c r="J380" s="9"/>
      <c r="K380" s="9">
        <f t="shared" si="5"/>
        <v>21.73</v>
      </c>
      <c r="L380" s="1">
        <v>41608</v>
      </c>
      <c r="M380" t="s">
        <v>160</v>
      </c>
      <c r="N380">
        <v>2014</v>
      </c>
    </row>
    <row r="381" spans="1:14">
      <c r="A381" s="3">
        <v>10</v>
      </c>
      <c r="B381" s="3">
        <v>31</v>
      </c>
      <c r="C381" s="3">
        <v>6749</v>
      </c>
      <c r="D381" s="3">
        <v>6820</v>
      </c>
      <c r="E381" t="s">
        <v>13</v>
      </c>
      <c r="F381" t="s">
        <v>158</v>
      </c>
      <c r="G381" t="s">
        <v>16</v>
      </c>
      <c r="H381" t="s">
        <v>50</v>
      </c>
      <c r="I381" s="9">
        <v>21.73</v>
      </c>
      <c r="J381" s="9"/>
      <c r="K381" s="9">
        <f t="shared" si="5"/>
        <v>21.73</v>
      </c>
      <c r="L381" s="1">
        <v>41639</v>
      </c>
      <c r="M381" t="s">
        <v>160</v>
      </c>
      <c r="N381">
        <v>2014</v>
      </c>
    </row>
    <row r="382" spans="1:14">
      <c r="A382" s="3">
        <v>10</v>
      </c>
      <c r="B382" s="3">
        <v>31</v>
      </c>
      <c r="C382" s="3">
        <v>6749</v>
      </c>
      <c r="D382" s="3">
        <v>6820</v>
      </c>
      <c r="E382" t="s">
        <v>13</v>
      </c>
      <c r="F382" t="s">
        <v>158</v>
      </c>
      <c r="G382" t="s">
        <v>16</v>
      </c>
      <c r="H382" t="s">
        <v>52</v>
      </c>
      <c r="I382" s="9">
        <v>21.73</v>
      </c>
      <c r="J382" s="9"/>
      <c r="K382" s="9">
        <f t="shared" si="5"/>
        <v>21.73</v>
      </c>
      <c r="L382" s="1">
        <v>41670</v>
      </c>
      <c r="M382" t="s">
        <v>160</v>
      </c>
      <c r="N382">
        <v>2014</v>
      </c>
    </row>
    <row r="383" spans="1:14">
      <c r="A383" s="3">
        <v>10</v>
      </c>
      <c r="B383" s="3">
        <v>31</v>
      </c>
      <c r="C383" s="3">
        <v>6749</v>
      </c>
      <c r="D383" s="3">
        <v>6820</v>
      </c>
      <c r="E383" t="s">
        <v>13</v>
      </c>
      <c r="F383" t="s">
        <v>158</v>
      </c>
      <c r="G383" t="s">
        <v>16</v>
      </c>
      <c r="H383" t="s">
        <v>53</v>
      </c>
      <c r="I383" s="9">
        <v>38.03</v>
      </c>
      <c r="J383" s="9"/>
      <c r="K383" s="9">
        <f t="shared" si="5"/>
        <v>38.03</v>
      </c>
      <c r="L383" s="1">
        <v>41698</v>
      </c>
      <c r="M383" t="s">
        <v>160</v>
      </c>
      <c r="N383">
        <v>2014</v>
      </c>
    </row>
    <row r="384" spans="1:14">
      <c r="A384" s="3">
        <v>10</v>
      </c>
      <c r="B384" s="3">
        <v>31</v>
      </c>
      <c r="C384" s="3">
        <v>6749</v>
      </c>
      <c r="D384" s="3">
        <v>6820</v>
      </c>
      <c r="E384" t="s">
        <v>13</v>
      </c>
      <c r="F384" t="s">
        <v>158</v>
      </c>
      <c r="G384" t="s">
        <v>16</v>
      </c>
      <c r="H384" t="s">
        <v>55</v>
      </c>
      <c r="I384" s="9">
        <v>21.73</v>
      </c>
      <c r="J384" s="9"/>
      <c r="K384" s="9">
        <f t="shared" si="5"/>
        <v>21.73</v>
      </c>
      <c r="L384" s="1">
        <v>41729</v>
      </c>
      <c r="M384" t="s">
        <v>160</v>
      </c>
      <c r="N384">
        <v>2014</v>
      </c>
    </row>
    <row r="385" spans="1:15">
      <c r="A385" s="3">
        <v>10</v>
      </c>
      <c r="B385" s="3">
        <v>31</v>
      </c>
      <c r="C385" s="3">
        <v>6749</v>
      </c>
      <c r="D385" s="3">
        <v>7150</v>
      </c>
      <c r="E385" t="s">
        <v>13</v>
      </c>
      <c r="F385" t="s">
        <v>145</v>
      </c>
      <c r="G385" t="s">
        <v>27</v>
      </c>
      <c r="H385" t="s">
        <v>146</v>
      </c>
      <c r="I385" s="9">
        <v>0</v>
      </c>
      <c r="J385" s="9">
        <v>167.55</v>
      </c>
      <c r="K385" s="9">
        <f t="shared" si="5"/>
        <v>-167.55</v>
      </c>
      <c r="L385" s="1">
        <v>41523</v>
      </c>
      <c r="M385" t="s">
        <v>147</v>
      </c>
      <c r="N385">
        <v>2014</v>
      </c>
    </row>
    <row r="386" spans="1:15">
      <c r="A386" s="3">
        <v>10</v>
      </c>
      <c r="B386" s="3">
        <v>31</v>
      </c>
      <c r="C386" s="3">
        <v>6749</v>
      </c>
      <c r="D386" s="3">
        <v>7150</v>
      </c>
      <c r="E386" t="s">
        <v>13</v>
      </c>
      <c r="F386" t="s">
        <v>145</v>
      </c>
      <c r="G386" t="s">
        <v>16</v>
      </c>
      <c r="H386" t="s">
        <v>37</v>
      </c>
      <c r="I386" s="9">
        <v>102.06</v>
      </c>
      <c r="J386" s="9"/>
      <c r="K386" s="9">
        <f t="shared" ref="K386:K389" si="6">I386-J386</f>
        <v>102.06</v>
      </c>
      <c r="L386" s="1">
        <v>41578</v>
      </c>
      <c r="M386" t="s">
        <v>148</v>
      </c>
      <c r="N386">
        <v>2014</v>
      </c>
    </row>
    <row r="387" spans="1:15">
      <c r="A387" s="3">
        <v>10</v>
      </c>
      <c r="B387" s="3">
        <v>31</v>
      </c>
      <c r="C387" s="3">
        <v>6749</v>
      </c>
      <c r="D387" s="3">
        <v>7150</v>
      </c>
      <c r="E387" t="s">
        <v>13</v>
      </c>
      <c r="F387" t="s">
        <v>145</v>
      </c>
      <c r="G387" t="s">
        <v>16</v>
      </c>
      <c r="H387" t="s">
        <v>20</v>
      </c>
      <c r="I387" s="9">
        <v>86.56</v>
      </c>
      <c r="J387" s="9"/>
      <c r="K387" s="9">
        <f t="shared" si="6"/>
        <v>86.56</v>
      </c>
      <c r="L387" s="1">
        <v>41425</v>
      </c>
      <c r="M387" t="s">
        <v>153</v>
      </c>
      <c r="N387">
        <v>2014</v>
      </c>
    </row>
    <row r="388" spans="1:15">
      <c r="A388" s="3">
        <v>10</v>
      </c>
      <c r="B388" s="3">
        <v>31</v>
      </c>
      <c r="C388" s="3">
        <v>6749</v>
      </c>
      <c r="D388" s="3">
        <v>7150</v>
      </c>
      <c r="E388" t="s">
        <v>13</v>
      </c>
      <c r="F388" t="s">
        <v>145</v>
      </c>
      <c r="G388" t="s">
        <v>16</v>
      </c>
      <c r="H388" t="s">
        <v>52</v>
      </c>
      <c r="I388" s="9">
        <v>95.92</v>
      </c>
      <c r="J388" s="9"/>
      <c r="K388" s="9">
        <f t="shared" si="6"/>
        <v>95.92</v>
      </c>
      <c r="L388" s="1">
        <v>41670</v>
      </c>
      <c r="M388" t="s">
        <v>153</v>
      </c>
      <c r="N388">
        <v>2014</v>
      </c>
    </row>
    <row r="389" spans="1:15">
      <c r="A389" s="3">
        <v>10</v>
      </c>
      <c r="B389" s="3">
        <v>31</v>
      </c>
      <c r="C389" s="3">
        <v>6749</v>
      </c>
      <c r="D389" s="3">
        <v>7150</v>
      </c>
      <c r="E389" t="s">
        <v>13</v>
      </c>
      <c r="F389" t="s">
        <v>145</v>
      </c>
      <c r="G389" t="s">
        <v>16</v>
      </c>
      <c r="H389" t="s">
        <v>37</v>
      </c>
      <c r="I389" s="9">
        <v>98.95</v>
      </c>
      <c r="J389" s="9"/>
      <c r="K389" s="9">
        <f t="shared" si="6"/>
        <v>98.95</v>
      </c>
      <c r="L389" s="1">
        <v>41578</v>
      </c>
      <c r="M389" t="s">
        <v>156</v>
      </c>
      <c r="N389">
        <v>2014</v>
      </c>
      <c r="O389" s="9" t="s">
        <v>194</v>
      </c>
    </row>
    <row r="390" spans="1:15">
      <c r="K390" s="9" t="s">
        <v>194</v>
      </c>
      <c r="L390" s="1"/>
    </row>
    <row r="391" spans="1:15">
      <c r="K391" s="9" t="s">
        <v>194</v>
      </c>
      <c r="L391" s="1"/>
    </row>
    <row r="392" spans="1:15">
      <c r="K392" t="s">
        <v>194</v>
      </c>
      <c r="L392" s="1"/>
    </row>
    <row r="393" spans="1:15">
      <c r="L393" s="1"/>
    </row>
    <row r="394" spans="1:15">
      <c r="L394" s="1"/>
    </row>
    <row r="395" spans="1:15">
      <c r="L395" s="1"/>
    </row>
    <row r="396" spans="1:15">
      <c r="L396" s="1"/>
    </row>
    <row r="397" spans="1:15">
      <c r="L397" s="1"/>
    </row>
    <row r="398" spans="1:15">
      <c r="I398" s="2"/>
      <c r="L398" s="1"/>
    </row>
    <row r="399" spans="1:15">
      <c r="L399" s="1"/>
    </row>
    <row r="400" spans="1:15">
      <c r="L400" s="1"/>
    </row>
    <row r="401" spans="9:12">
      <c r="L401" s="1"/>
    </row>
    <row r="402" spans="9:12">
      <c r="L402" s="1"/>
    </row>
    <row r="403" spans="9:12">
      <c r="L403" s="1"/>
    </row>
    <row r="404" spans="9:12">
      <c r="L404" s="1"/>
    </row>
    <row r="405" spans="9:12">
      <c r="L405" s="1"/>
    </row>
    <row r="406" spans="9:12">
      <c r="L406" s="1"/>
    </row>
    <row r="407" spans="9:12">
      <c r="L407" s="1"/>
    </row>
    <row r="408" spans="9:12">
      <c r="L408" s="1"/>
    </row>
    <row r="409" spans="9:12">
      <c r="L409" s="1"/>
    </row>
    <row r="410" spans="9:12">
      <c r="L410" s="1"/>
    </row>
    <row r="411" spans="9:12">
      <c r="L411" s="1"/>
    </row>
    <row r="412" spans="9:12">
      <c r="L412" s="1"/>
    </row>
    <row r="413" spans="9:12">
      <c r="I413" s="2"/>
      <c r="L413" s="1"/>
    </row>
    <row r="414" spans="9:12">
      <c r="L414" s="1"/>
    </row>
    <row r="415" spans="9:12">
      <c r="L415" s="1"/>
    </row>
    <row r="416" spans="9:12">
      <c r="L416" s="1"/>
    </row>
    <row r="417" spans="8:12">
      <c r="L417" s="1"/>
    </row>
    <row r="418" spans="8:12">
      <c r="L418" s="1"/>
    </row>
    <row r="419" spans="8:12">
      <c r="L419" s="1"/>
    </row>
    <row r="420" spans="8:12">
      <c r="L420" s="1"/>
    </row>
    <row r="421" spans="8:12">
      <c r="L421" s="1"/>
    </row>
    <row r="422" spans="8:12">
      <c r="L422" s="1"/>
    </row>
    <row r="423" spans="8:12">
      <c r="L423" s="1"/>
    </row>
    <row r="424" spans="8:12">
      <c r="L424" s="1"/>
    </row>
    <row r="425" spans="8:12">
      <c r="H425" s="4"/>
      <c r="L425" s="1"/>
    </row>
    <row r="426" spans="8:12">
      <c r="L426" s="1"/>
    </row>
    <row r="427" spans="8:12">
      <c r="L427" s="1"/>
    </row>
    <row r="428" spans="8:12">
      <c r="H428" s="5"/>
      <c r="L428" s="1"/>
    </row>
    <row r="429" spans="8:12">
      <c r="L429" s="1"/>
    </row>
    <row r="430" spans="8:12">
      <c r="L430" s="1"/>
    </row>
    <row r="431" spans="8:12">
      <c r="I431" s="2"/>
      <c r="L431" s="1"/>
    </row>
    <row r="432" spans="8:12">
      <c r="L432" s="1"/>
    </row>
    <row r="433" spans="11:12">
      <c r="L433" s="1"/>
    </row>
    <row r="434" spans="11:12">
      <c r="L434" s="1"/>
    </row>
    <row r="435" spans="11:12">
      <c r="L435" s="1"/>
    </row>
    <row r="436" spans="11:12">
      <c r="L436" s="1"/>
    </row>
    <row r="437" spans="11:12">
      <c r="L437" s="1"/>
    </row>
    <row r="438" spans="11:12">
      <c r="L438" s="1"/>
    </row>
    <row r="439" spans="11:12">
      <c r="K439" t="s">
        <v>194</v>
      </c>
    </row>
  </sheetData>
  <sortState ref="A2:N588">
    <sortCondition ref="N2:N588"/>
    <sortCondition ref="D2:D588"/>
  </sortState>
  <phoneticPr fontId="18" type="noConversion"/>
  <pageMargins left="0.7" right="0.7" top="0.75" bottom="0.75" header="0.3" footer="0.3"/>
  <pageSetup scale="11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Huelscher</dc:creator>
  <cp:lastModifiedBy>Hooper</cp:lastModifiedBy>
  <cp:lastPrinted>2014-06-09T17:56:23Z</cp:lastPrinted>
  <dcterms:created xsi:type="dcterms:W3CDTF">2014-05-23T19:31:57Z</dcterms:created>
  <dcterms:modified xsi:type="dcterms:W3CDTF">2014-06-09T17:57:06Z</dcterms:modified>
</cp:coreProperties>
</file>